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insentmasonsmdm-my.sharepoint.com/personal/robert_brunt_pinsentmasons_com/Documents/Holcombe Hockey Club/"/>
    </mc:Choice>
  </mc:AlternateContent>
  <xr:revisionPtr revIDLastSave="853" documentId="8_{ADDDB5F1-9BE1-4400-B43E-B24E828E3DC0}" xr6:coauthVersionLast="47" xr6:coauthVersionMax="47" xr10:uidLastSave="{DF6FA3DA-1439-4449-BD8E-9A88CFCC3922}"/>
  <bookViews>
    <workbookView xWindow="28680" yWindow="-120" windowWidth="29040" windowHeight="15840" tabRatio="658" xr2:uid="{00000000-000D-0000-FFFF-FFFF00000000}"/>
  </bookViews>
  <sheets>
    <sheet name="Holcombe 2XI Season 2022_23" sheetId="79" r:id="rId1"/>
  </sheets>
  <definedNames>
    <definedName name="_xlnm.Print_Area" localSheetId="0">'Holcombe 2XI Season 2022_23'!$A$1:$AH$37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79" l="1"/>
  <c r="AS38" i="79"/>
  <c r="AS37" i="79"/>
  <c r="E38" i="79"/>
  <c r="I38" i="79"/>
  <c r="M38" i="79"/>
  <c r="Q38" i="79"/>
  <c r="U38" i="79"/>
  <c r="Y38" i="79"/>
  <c r="AC38" i="79"/>
  <c r="AG38" i="79"/>
  <c r="AK38" i="79"/>
  <c r="AO38" i="79"/>
  <c r="AO37" i="79"/>
  <c r="AK37" i="79"/>
  <c r="AG37" i="79"/>
  <c r="AC37" i="79"/>
  <c r="Y37" i="79"/>
  <c r="U37" i="79"/>
  <c r="Q37" i="79"/>
  <c r="M37" i="79"/>
  <c r="I37" i="79"/>
  <c r="E37" i="79"/>
  <c r="E44" i="79"/>
  <c r="E43" i="79"/>
  <c r="E40" i="79" l="1"/>
  <c r="E41" i="79"/>
</calcChain>
</file>

<file path=xl/sharedStrings.xml><?xml version="1.0" encoding="utf-8"?>
<sst xmlns="http://schemas.openxmlformats.org/spreadsheetml/2006/main" count="486" uniqueCount="50">
  <si>
    <t>April</t>
  </si>
  <si>
    <t>September</t>
  </si>
  <si>
    <t>November</t>
  </si>
  <si>
    <t>October</t>
  </si>
  <si>
    <t>December</t>
  </si>
  <si>
    <t>January</t>
  </si>
  <si>
    <t>February</t>
  </si>
  <si>
    <t>March</t>
  </si>
  <si>
    <t>Th</t>
  </si>
  <si>
    <t/>
  </si>
  <si>
    <t>Sa</t>
  </si>
  <si>
    <t>Tu</t>
  </si>
  <si>
    <t>Fr</t>
  </si>
  <si>
    <t>Su</t>
  </si>
  <si>
    <t>We</t>
  </si>
  <si>
    <t>Mo</t>
  </si>
  <si>
    <t>Christmas Day</t>
  </si>
  <si>
    <t>Boxing Day</t>
  </si>
  <si>
    <t>New Year's Day</t>
  </si>
  <si>
    <t>Good Friday</t>
  </si>
  <si>
    <t>Easter Monday</t>
  </si>
  <si>
    <t>May</t>
  </si>
  <si>
    <t>June</t>
  </si>
  <si>
    <t>July</t>
  </si>
  <si>
    <t>Boys Academy (18:00 to 19:30)</t>
  </si>
  <si>
    <t>Girls Academy (18:00 to 19:30)</t>
  </si>
  <si>
    <t>HTA CAMP</t>
  </si>
  <si>
    <t>TA FESTIVAL EVENT</t>
  </si>
  <si>
    <t>Boys Academy (18:00 to 20:00)</t>
  </si>
  <si>
    <t>Girls Academy (18:00 to 20:00)</t>
  </si>
  <si>
    <t>BOYS COMPETITIONS</t>
  </si>
  <si>
    <t>GIRLS COMPETITIONS</t>
  </si>
  <si>
    <t>HTA CAMPS</t>
  </si>
  <si>
    <t>BOYS HOURS</t>
  </si>
  <si>
    <t>GIRLS HOURS</t>
  </si>
  <si>
    <t>BOYS ACADEMY TRAINING</t>
  </si>
  <si>
    <t>GIRLS ACADEMY TRAINING</t>
  </si>
  <si>
    <t>Bank holiday</t>
  </si>
  <si>
    <t>KEY</t>
  </si>
  <si>
    <t>School half term</t>
  </si>
  <si>
    <t>Boys Academy Training</t>
  </si>
  <si>
    <t>Girls Academy Training</t>
  </si>
  <si>
    <t>Competition Date</t>
  </si>
  <si>
    <t>HTA Camp</t>
  </si>
  <si>
    <t>TALENT ID SESSION</t>
  </si>
  <si>
    <t>PHASE 1</t>
  </si>
  <si>
    <t>PHASE 2</t>
  </si>
  <si>
    <t>PHASE 3</t>
  </si>
  <si>
    <t>HOLCOMBE TALENT ACADEMY 2023/24</t>
  </si>
  <si>
    <t>Talent ID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</si>
</sst>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6"/>
      <name val="Arial"/>
      <family val="2"/>
    </font>
    <font>
      <b/>
      <sz val="18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66FF33"/>
      </left>
      <right style="thick">
        <color rgb="FF66FF33"/>
      </right>
      <top style="thick">
        <color rgb="FF66FF33"/>
      </top>
      <bottom style="thick">
        <color rgb="FF66FF33"/>
      </bottom>
      <diagonal/>
    </border>
    <border>
      <left style="thick">
        <color rgb="FF66FF33"/>
      </left>
      <right/>
      <top style="thick">
        <color rgb="FF66FF33"/>
      </top>
      <bottom style="thin">
        <color indexed="64"/>
      </bottom>
      <diagonal/>
    </border>
    <border>
      <left/>
      <right/>
      <top style="thick">
        <color rgb="FF66FF3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66FF33"/>
      </top>
      <bottom style="thin">
        <color indexed="64"/>
      </bottom>
      <diagonal/>
    </border>
    <border>
      <left style="thin">
        <color indexed="64"/>
      </left>
      <right style="thick">
        <color rgb="FF66FF33"/>
      </right>
      <top style="thick">
        <color rgb="FF66FF33"/>
      </top>
      <bottom style="thin">
        <color indexed="64"/>
      </bottom>
      <diagonal/>
    </border>
    <border>
      <left style="thick">
        <color rgb="FF66FF3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66FF33"/>
      </right>
      <top style="thin">
        <color indexed="64"/>
      </top>
      <bottom style="thin">
        <color indexed="64"/>
      </bottom>
      <diagonal/>
    </border>
    <border>
      <left style="thick">
        <color rgb="FF66FF33"/>
      </left>
      <right/>
      <top style="thin">
        <color indexed="64"/>
      </top>
      <bottom style="thick">
        <color rgb="FF66FF33"/>
      </bottom>
      <diagonal/>
    </border>
    <border>
      <left/>
      <right/>
      <top style="thin">
        <color indexed="64"/>
      </top>
      <bottom style="thick">
        <color rgb="FF66FF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66FF33"/>
      </bottom>
      <diagonal/>
    </border>
    <border>
      <left style="thin">
        <color indexed="64"/>
      </left>
      <right style="thick">
        <color rgb="FF66FF33"/>
      </right>
      <top style="thin">
        <color indexed="64"/>
      </top>
      <bottom style="thick">
        <color rgb="FF66FF33"/>
      </bottom>
      <diagonal/>
    </border>
    <border>
      <left/>
      <right style="thin">
        <color indexed="64"/>
      </right>
      <top style="thick">
        <color rgb="FF66FF33"/>
      </top>
      <bottom style="thin">
        <color indexed="64"/>
      </bottom>
      <diagonal/>
    </border>
    <border>
      <left/>
      <right/>
      <top/>
      <bottom style="thick">
        <color rgb="FF66FF33"/>
      </bottom>
      <diagonal/>
    </border>
    <border>
      <left style="thin">
        <color indexed="64"/>
      </left>
      <right style="thin">
        <color indexed="64"/>
      </right>
      <top/>
      <bottom style="thick">
        <color rgb="FF66FF33"/>
      </bottom>
      <diagonal/>
    </border>
    <border>
      <left style="thin">
        <color indexed="64"/>
      </left>
      <right style="thick">
        <color rgb="FF66FF33"/>
      </right>
      <top/>
      <bottom style="thin">
        <color indexed="64"/>
      </bottom>
      <diagonal/>
    </border>
    <border>
      <left style="thin">
        <color indexed="64"/>
      </left>
      <right style="thick">
        <color rgb="FF66FF33"/>
      </right>
      <top style="thin">
        <color indexed="64"/>
      </top>
      <bottom/>
      <diagonal/>
    </border>
    <border>
      <left style="thick">
        <color rgb="FF66FF33"/>
      </left>
      <right/>
      <top style="thin">
        <color indexed="64"/>
      </top>
      <bottom/>
      <diagonal/>
    </border>
    <border>
      <left style="thick">
        <color rgb="FF66FF33"/>
      </left>
      <right/>
      <top/>
      <bottom style="thick">
        <color rgb="FF66FF33"/>
      </bottom>
      <diagonal/>
    </border>
    <border>
      <left style="thin">
        <color indexed="64"/>
      </left>
      <right style="thick">
        <color rgb="FF66FF33"/>
      </right>
      <top/>
      <bottom style="thick">
        <color rgb="FF66FF33"/>
      </bottom>
      <diagonal/>
    </border>
    <border>
      <left style="thin">
        <color indexed="64"/>
      </left>
      <right/>
      <top style="thick">
        <color rgb="FF66FF3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66FF33"/>
      </bottom>
      <diagonal/>
    </border>
    <border>
      <left style="thin">
        <color indexed="64"/>
      </left>
      <right/>
      <top/>
      <bottom style="thick">
        <color rgb="FF66FF3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" fillId="0" borderId="10" xfId="0" applyFont="1" applyBorder="1"/>
    <xf numFmtId="0" fontId="1" fillId="0" borderId="13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" fillId="0" borderId="3" xfId="0" applyFont="1" applyBorder="1"/>
    <xf numFmtId="0" fontId="3" fillId="3" borderId="3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32" xfId="0" applyFont="1" applyFill="1" applyBorder="1" applyAlignment="1">
      <alignment vertical="center"/>
    </xf>
    <xf numFmtId="0" fontId="3" fillId="8" borderId="27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1" fillId="0" borderId="33" xfId="0" applyFont="1" applyBorder="1"/>
    <xf numFmtId="0" fontId="3" fillId="3" borderId="33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3" fillId="8" borderId="35" xfId="0" applyFont="1" applyFill="1" applyBorder="1" applyAlignment="1">
      <alignment vertical="center"/>
    </xf>
    <xf numFmtId="0" fontId="3" fillId="8" borderId="33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vertical="center" wrapText="1"/>
    </xf>
    <xf numFmtId="0" fontId="1" fillId="0" borderId="37" xfId="0" applyFont="1" applyBorder="1"/>
    <xf numFmtId="0" fontId="2" fillId="0" borderId="26" xfId="0" applyFont="1" applyBorder="1" applyAlignment="1">
      <alignment vertical="center" wrapText="1"/>
    </xf>
    <xf numFmtId="0" fontId="3" fillId="8" borderId="14" xfId="0" applyFont="1" applyFill="1" applyBorder="1" applyAlignment="1">
      <alignment vertical="center"/>
    </xf>
    <xf numFmtId="0" fontId="3" fillId="8" borderId="10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vertical="center" wrapText="1"/>
    </xf>
    <xf numFmtId="0" fontId="1" fillId="0" borderId="38" xfId="0" applyFont="1" applyBorder="1"/>
    <xf numFmtId="0" fontId="3" fillId="2" borderId="0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3" fillId="6" borderId="16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3" fillId="3" borderId="49" xfId="0" applyFont="1" applyFill="1" applyBorder="1" applyAlignment="1">
      <alignment vertical="center"/>
    </xf>
    <xf numFmtId="0" fontId="2" fillId="3" borderId="50" xfId="0" applyFont="1" applyFill="1" applyBorder="1" applyAlignment="1">
      <alignment horizontal="left" vertical="center" wrapText="1"/>
    </xf>
    <xf numFmtId="0" fontId="3" fillId="5" borderId="49" xfId="0" applyFont="1" applyFill="1" applyBorder="1" applyAlignment="1">
      <alignment vertical="center"/>
    </xf>
    <xf numFmtId="0" fontId="2" fillId="5" borderId="50" xfId="0" applyFont="1" applyFill="1" applyBorder="1" applyAlignment="1">
      <alignment horizontal="left" vertical="center" wrapText="1"/>
    </xf>
    <xf numFmtId="0" fontId="5" fillId="4" borderId="49" xfId="0" applyFont="1" applyFill="1" applyBorder="1" applyAlignment="1">
      <alignment vertical="center"/>
    </xf>
    <xf numFmtId="0" fontId="8" fillId="4" borderId="50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3" fillId="3" borderId="56" xfId="0" applyFont="1" applyFill="1" applyBorder="1" applyAlignment="1">
      <alignment vertical="center"/>
    </xf>
    <xf numFmtId="0" fontId="2" fillId="3" borderId="57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>
      <alignment horizontal="left" vertical="center" wrapText="1"/>
    </xf>
    <xf numFmtId="0" fontId="5" fillId="4" borderId="45" xfId="0" applyFont="1" applyFill="1" applyBorder="1" applyAlignment="1">
      <alignment vertical="center"/>
    </xf>
    <xf numFmtId="0" fontId="5" fillId="4" borderId="55" xfId="0" applyFont="1" applyFill="1" applyBorder="1" applyAlignment="1">
      <alignment vertical="center"/>
    </xf>
    <xf numFmtId="0" fontId="8" fillId="4" borderId="48" xfId="0" applyFont="1" applyFill="1" applyBorder="1" applyAlignment="1">
      <alignment horizontal="left" vertical="center" wrapText="1"/>
    </xf>
    <xf numFmtId="0" fontId="3" fillId="5" borderId="51" xfId="0" applyFont="1" applyFill="1" applyBorder="1" applyAlignment="1">
      <alignment vertical="center"/>
    </xf>
    <xf numFmtId="0" fontId="3" fillId="5" borderId="52" xfId="0" applyFont="1" applyFill="1" applyBorder="1" applyAlignment="1">
      <alignment vertical="center"/>
    </xf>
    <xf numFmtId="0" fontId="2" fillId="5" borderId="53" xfId="0" applyFont="1" applyFill="1" applyBorder="1" applyAlignment="1">
      <alignment horizontal="left" vertical="center" wrapText="1"/>
    </xf>
    <xf numFmtId="0" fontId="2" fillId="5" borderId="54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3" borderId="5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3" fillId="3" borderId="58" xfId="0" applyFont="1" applyFill="1" applyBorder="1" applyAlignment="1">
      <alignment vertical="center"/>
    </xf>
    <xf numFmtId="0" fontId="8" fillId="4" borderId="59" xfId="0" applyFont="1" applyFill="1" applyBorder="1" applyAlignment="1">
      <alignment horizontal="left" vertical="center" wrapText="1"/>
    </xf>
    <xf numFmtId="0" fontId="5" fillId="4" borderId="60" xfId="0" applyFont="1" applyFill="1" applyBorder="1" applyAlignment="1">
      <alignment vertical="center"/>
    </xf>
    <xf numFmtId="0" fontId="3" fillId="5" borderId="61" xfId="0" applyFont="1" applyFill="1" applyBorder="1" applyAlignment="1">
      <alignment vertical="center"/>
    </xf>
    <xf numFmtId="0" fontId="3" fillId="5" borderId="56" xfId="0" applyFont="1" applyFill="1" applyBorder="1" applyAlignment="1">
      <alignment vertical="center"/>
    </xf>
    <xf numFmtId="0" fontId="2" fillId="5" borderId="57" xfId="0" applyFont="1" applyFill="1" applyBorder="1" applyAlignment="1">
      <alignment horizontal="left" vertical="center" wrapText="1"/>
    </xf>
    <xf numFmtId="0" fontId="2" fillId="5" borderId="62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5" fillId="4" borderId="46" xfId="0" applyFont="1" applyFill="1" applyBorder="1" applyAlignment="1">
      <alignment vertical="center"/>
    </xf>
    <xf numFmtId="0" fontId="1" fillId="0" borderId="50" xfId="0" applyFont="1" applyBorder="1"/>
    <xf numFmtId="0" fontId="2" fillId="5" borderId="6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0" fontId="2" fillId="0" borderId="61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65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3" fillId="3" borderId="45" xfId="0" applyFont="1" applyFill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3" borderId="48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1" fillId="9" borderId="10" xfId="0" applyFont="1" applyFill="1" applyBorder="1" applyAlignment="1">
      <alignment horizontal="left" vertical="center" wrapText="1"/>
    </xf>
    <xf numFmtId="164" fontId="1" fillId="9" borderId="3" xfId="0" applyNumberFormat="1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1" fontId="3" fillId="9" borderId="8" xfId="0" applyNumberFormat="1" applyFont="1" applyFill="1" applyBorder="1" applyAlignment="1">
      <alignment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vertical="center"/>
    </xf>
    <xf numFmtId="0" fontId="3" fillId="9" borderId="7" xfId="0" applyFont="1" applyFill="1" applyBorder="1" applyAlignment="1">
      <alignment horizontal="left" vertical="center" wrapText="1"/>
    </xf>
    <xf numFmtId="164" fontId="3" fillId="9" borderId="8" xfId="0" applyNumberFormat="1" applyFont="1" applyFill="1" applyBorder="1" applyAlignment="1">
      <alignment horizontal="left" vertical="center" wrapText="1"/>
    </xf>
    <xf numFmtId="0" fontId="3" fillId="9" borderId="16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vertical="center"/>
    </xf>
    <xf numFmtId="0" fontId="3" fillId="9" borderId="9" xfId="0" applyFont="1" applyFill="1" applyBorder="1" applyAlignment="1">
      <alignment horizontal="left" vertical="center" wrapText="1"/>
    </xf>
    <xf numFmtId="1" fontId="3" fillId="9" borderId="26" xfId="0" applyNumberFormat="1" applyFont="1" applyFill="1" applyBorder="1" applyAlignment="1">
      <alignment horizontal="left" vertical="center" wrapText="1"/>
    </xf>
    <xf numFmtId="1" fontId="3" fillId="9" borderId="8" xfId="0" applyNumberFormat="1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vertical="center" wrapText="1"/>
    </xf>
    <xf numFmtId="1" fontId="3" fillId="9" borderId="8" xfId="0" applyNumberFormat="1" applyFont="1" applyFill="1" applyBorder="1" applyAlignment="1">
      <alignment vertical="center" wrapText="1"/>
    </xf>
    <xf numFmtId="0" fontId="3" fillId="9" borderId="9" xfId="0" applyFont="1" applyFill="1" applyBorder="1" applyAlignment="1">
      <alignment vertical="center" wrapText="1"/>
    </xf>
    <xf numFmtId="1" fontId="3" fillId="9" borderId="26" xfId="0" applyNumberFormat="1" applyFont="1" applyFill="1" applyBorder="1" applyAlignment="1">
      <alignment vertical="center" wrapText="1"/>
    </xf>
    <xf numFmtId="0" fontId="3" fillId="9" borderId="7" xfId="0" applyFont="1" applyFill="1" applyBorder="1" applyAlignment="1">
      <alignment horizontal="center" vertical="center"/>
    </xf>
    <xf numFmtId="1" fontId="1" fillId="9" borderId="11" xfId="0" applyNumberFormat="1" applyFont="1" applyFill="1" applyBorder="1" applyAlignment="1">
      <alignment horizontal="left" vertical="center" wrapText="1"/>
    </xf>
    <xf numFmtId="1" fontId="1" fillId="9" borderId="10" xfId="0" applyNumberFormat="1" applyFont="1" applyFill="1" applyBorder="1" applyAlignment="1">
      <alignment horizontal="left" vertical="center" wrapText="1"/>
    </xf>
    <xf numFmtId="0" fontId="2" fillId="9" borderId="49" xfId="0" applyFont="1" applyFill="1" applyBorder="1" applyAlignment="1">
      <alignment vertical="center"/>
    </xf>
    <xf numFmtId="1" fontId="1" fillId="9" borderId="50" xfId="0" applyNumberFormat="1" applyFont="1" applyFill="1" applyBorder="1" applyAlignment="1">
      <alignment horizontal="left" vertical="center" wrapText="1"/>
    </xf>
    <xf numFmtId="1" fontId="1" fillId="9" borderId="3" xfId="0" applyNumberFormat="1" applyFont="1" applyFill="1" applyBorder="1" applyAlignment="1">
      <alignment horizontal="left" vertical="center" wrapText="1"/>
    </xf>
    <xf numFmtId="164" fontId="1" fillId="9" borderId="10" xfId="0" applyNumberFormat="1" applyFont="1" applyFill="1" applyBorder="1" applyAlignment="1">
      <alignment horizontal="left" vertical="center" wrapText="1"/>
    </xf>
    <xf numFmtId="164" fontId="1" fillId="9" borderId="50" xfId="0" applyNumberFormat="1" applyFont="1" applyFill="1" applyBorder="1" applyAlignment="1">
      <alignment horizontal="left" vertical="center" wrapText="1"/>
    </xf>
    <xf numFmtId="0" fontId="2" fillId="9" borderId="27" xfId="0" applyFont="1" applyFill="1" applyBorder="1" applyAlignment="1">
      <alignment vertical="center"/>
    </xf>
    <xf numFmtId="0" fontId="1" fillId="9" borderId="17" xfId="0" applyFont="1" applyFill="1" applyBorder="1" applyAlignment="1">
      <alignment horizontal="left" vertical="center" wrapText="1"/>
    </xf>
    <xf numFmtId="164" fontId="1" fillId="9" borderId="17" xfId="0" applyNumberFormat="1" applyFont="1" applyFill="1" applyBorder="1" applyAlignment="1">
      <alignment horizontal="left" vertical="center" wrapText="1"/>
    </xf>
    <xf numFmtId="0" fontId="3" fillId="9" borderId="23" xfId="0" applyFont="1" applyFill="1" applyBorder="1" applyAlignment="1">
      <alignment horizontal="left" vertical="center"/>
    </xf>
    <xf numFmtId="0" fontId="3" fillId="9" borderId="24" xfId="0" applyFont="1" applyFill="1" applyBorder="1" applyAlignment="1">
      <alignment horizontal="left" vertical="center"/>
    </xf>
    <xf numFmtId="164" fontId="3" fillId="9" borderId="25" xfId="0" applyNumberFormat="1" applyFont="1" applyFill="1" applyBorder="1" applyAlignment="1">
      <alignment vertical="center"/>
    </xf>
    <xf numFmtId="0" fontId="3" fillId="9" borderId="19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0" fontId="3" fillId="9" borderId="39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left" vertical="center" wrapText="1"/>
    </xf>
    <xf numFmtId="0" fontId="5" fillId="4" borderId="48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47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10" borderId="19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 vertical="center"/>
    </xf>
    <xf numFmtId="0" fontId="3" fillId="10" borderId="39" xfId="0" applyFont="1" applyFill="1" applyBorder="1" applyAlignment="1">
      <alignment vertical="center"/>
    </xf>
    <xf numFmtId="164" fontId="3" fillId="10" borderId="39" xfId="0" applyNumberFormat="1" applyFont="1" applyFill="1" applyBorder="1" applyAlignment="1">
      <alignment vertical="center"/>
    </xf>
    <xf numFmtId="0" fontId="3" fillId="10" borderId="6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left" vertical="center"/>
    </xf>
    <xf numFmtId="1" fontId="3" fillId="10" borderId="8" xfId="0" applyNumberFormat="1" applyFont="1" applyFill="1" applyBorder="1" applyAlignment="1">
      <alignment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vertical="center"/>
    </xf>
    <xf numFmtId="0" fontId="3" fillId="10" borderId="7" xfId="0" applyFont="1" applyFill="1" applyBorder="1" applyAlignment="1">
      <alignment horizontal="left" vertical="center" wrapText="1"/>
    </xf>
    <xf numFmtId="1" fontId="3" fillId="10" borderId="8" xfId="0" applyNumberFormat="1" applyFont="1" applyFill="1" applyBorder="1" applyAlignment="1">
      <alignment horizontal="left" vertical="center" wrapText="1"/>
    </xf>
    <xf numFmtId="164" fontId="3" fillId="10" borderId="8" xfId="0" applyNumberFormat="1" applyFont="1" applyFill="1" applyBorder="1" applyAlignment="1">
      <alignment vertical="center"/>
    </xf>
    <xf numFmtId="164" fontId="3" fillId="10" borderId="8" xfId="0" applyNumberFormat="1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vertical="center" wrapText="1"/>
    </xf>
    <xf numFmtId="164" fontId="3" fillId="10" borderId="8" xfId="0" applyNumberFormat="1" applyFont="1" applyFill="1" applyBorder="1" applyAlignment="1">
      <alignment vertical="center" wrapText="1"/>
    </xf>
    <xf numFmtId="0" fontId="3" fillId="10" borderId="8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5" fillId="4" borderId="0" xfId="0" applyFont="1" applyFill="1"/>
    <xf numFmtId="0" fontId="3" fillId="7" borderId="0" xfId="0" applyFont="1" applyFill="1"/>
    <xf numFmtId="0" fontId="3" fillId="10" borderId="0" xfId="0" applyFont="1" applyFill="1"/>
    <xf numFmtId="0" fontId="3" fillId="8" borderId="0" xfId="0" applyFont="1" applyFill="1"/>
    <xf numFmtId="0" fontId="3" fillId="6" borderId="0" xfId="0" applyFont="1" applyFill="1"/>
    <xf numFmtId="0" fontId="2" fillId="10" borderId="4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1" fillId="10" borderId="10" xfId="0" applyFont="1" applyFill="1" applyBorder="1" applyAlignment="1">
      <alignment horizontal="left" vertical="center" wrapText="1"/>
    </xf>
    <xf numFmtId="164" fontId="1" fillId="10" borderId="3" xfId="0" applyNumberFormat="1" applyFont="1" applyFill="1" applyBorder="1" applyAlignment="1">
      <alignment horizontal="left" vertical="center" wrapText="1"/>
    </xf>
    <xf numFmtId="164" fontId="1" fillId="10" borderId="10" xfId="0" applyNumberFormat="1" applyFont="1" applyFill="1" applyBorder="1" applyAlignment="1">
      <alignment horizontal="left" vertical="center" wrapText="1"/>
    </xf>
    <xf numFmtId="0" fontId="2" fillId="10" borderId="49" xfId="0" applyFont="1" applyFill="1" applyBorder="1" applyAlignment="1">
      <alignment vertical="center"/>
    </xf>
    <xf numFmtId="164" fontId="1" fillId="10" borderId="50" xfId="0" applyNumberFormat="1" applyFont="1" applyFill="1" applyBorder="1" applyAlignment="1">
      <alignment horizontal="left" vertical="center" wrapText="1"/>
    </xf>
    <xf numFmtId="0" fontId="2" fillId="10" borderId="45" xfId="0" applyFont="1" applyFill="1" applyBorder="1" applyAlignment="1">
      <alignment vertical="center"/>
    </xf>
    <xf numFmtId="0" fontId="2" fillId="10" borderId="46" xfId="0" applyFont="1" applyFill="1" applyBorder="1" applyAlignment="1">
      <alignment vertical="center"/>
    </xf>
    <xf numFmtId="0" fontId="1" fillId="10" borderId="47" xfId="0" applyFont="1" applyFill="1" applyBorder="1" applyAlignment="1">
      <alignment horizontal="left" vertical="center" wrapText="1"/>
    </xf>
    <xf numFmtId="164" fontId="1" fillId="10" borderId="48" xfId="0" applyNumberFormat="1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left" vertical="center" wrapText="1"/>
    </xf>
    <xf numFmtId="0" fontId="1" fillId="10" borderId="50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vertical="center"/>
    </xf>
    <xf numFmtId="0" fontId="1" fillId="10" borderId="33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vertical="center"/>
    </xf>
    <xf numFmtId="0" fontId="3" fillId="11" borderId="2" xfId="0" applyFont="1" applyFill="1" applyBorder="1" applyAlignment="1">
      <alignment vertical="center"/>
    </xf>
    <xf numFmtId="0" fontId="3" fillId="11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left" vertical="center" wrapText="1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 wrapText="1"/>
    </xf>
    <xf numFmtId="0" fontId="3" fillId="11" borderId="0" xfId="0" applyFont="1" applyFill="1"/>
    <xf numFmtId="0" fontId="7" fillId="4" borderId="23" xfId="0" applyFont="1" applyFill="1" applyBorder="1" applyAlignment="1">
      <alignment horizontal="center" vertical="top"/>
    </xf>
    <xf numFmtId="0" fontId="7" fillId="4" borderId="24" xfId="0" applyFont="1" applyFill="1" applyBorder="1" applyAlignment="1">
      <alignment horizontal="center" vertical="top"/>
    </xf>
    <xf numFmtId="0" fontId="7" fillId="4" borderId="25" xfId="0" applyFont="1" applyFill="1" applyBorder="1" applyAlignment="1">
      <alignment horizontal="center" vertical="top"/>
    </xf>
    <xf numFmtId="0" fontId="9" fillId="4" borderId="6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FFCCFF"/>
      <color rgb="FFFF66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S51"/>
  <sheetViews>
    <sheetView showGridLines="0" tabSelected="1" zoomScale="85" zoomScaleNormal="85" workbookViewId="0">
      <selection activeCell="B2" sqref="B2:AS2"/>
    </sheetView>
  </sheetViews>
  <sheetFormatPr defaultRowHeight="12.75" x14ac:dyDescent="0.2"/>
  <cols>
    <col min="1" max="2" width="3.28515625" customWidth="1"/>
    <col min="3" max="3" width="3.7109375" customWidth="1"/>
    <col min="4" max="4" width="26.7109375" bestFit="1" customWidth="1"/>
    <col min="5" max="5" width="6.5703125" bestFit="1" customWidth="1"/>
    <col min="6" max="6" width="3.28515625" customWidth="1"/>
    <col min="7" max="7" width="3.7109375" customWidth="1"/>
    <col min="8" max="8" width="31" bestFit="1" customWidth="1"/>
    <col min="9" max="9" width="5.28515625" bestFit="1" customWidth="1"/>
    <col min="10" max="10" width="3.28515625" customWidth="1"/>
    <col min="11" max="11" width="3.7109375" customWidth="1"/>
    <col min="12" max="12" width="28.140625" bestFit="1" customWidth="1"/>
    <col min="13" max="13" width="5.140625" bestFit="1" customWidth="1"/>
    <col min="14" max="14" width="3.28515625" customWidth="1"/>
    <col min="15" max="15" width="3.7109375" customWidth="1"/>
    <col min="16" max="16" width="27.85546875" bestFit="1" customWidth="1"/>
    <col min="17" max="17" width="3.7109375" bestFit="1" customWidth="1"/>
    <col min="18" max="18" width="3.28515625" customWidth="1"/>
    <col min="19" max="19" width="3.7109375" customWidth="1"/>
    <col min="20" max="20" width="31" bestFit="1" customWidth="1"/>
    <col min="21" max="21" width="5.140625" bestFit="1" customWidth="1"/>
    <col min="22" max="22" width="3.28515625" customWidth="1"/>
    <col min="23" max="23" width="3.7109375" customWidth="1"/>
    <col min="24" max="24" width="28.140625" customWidth="1"/>
    <col min="25" max="25" width="5.140625" bestFit="1" customWidth="1"/>
    <col min="26" max="26" width="3.28515625" customWidth="1"/>
    <col min="27" max="27" width="3.7109375" customWidth="1"/>
    <col min="28" max="28" width="31.42578125" bestFit="1" customWidth="1"/>
    <col min="29" max="29" width="4" customWidth="1"/>
    <col min="30" max="30" width="3.28515625" customWidth="1"/>
    <col min="31" max="31" width="3.7109375" customWidth="1"/>
    <col min="32" max="32" width="27.85546875" bestFit="1" customWidth="1"/>
    <col min="33" max="34" width="3.28515625" customWidth="1"/>
    <col min="35" max="35" width="3.7109375" customWidth="1"/>
    <col min="36" max="36" width="28.42578125" customWidth="1"/>
    <col min="37" max="37" width="3.42578125" customWidth="1"/>
    <col min="38" max="38" width="3.28515625" customWidth="1"/>
    <col min="39" max="39" width="3.7109375" customWidth="1"/>
    <col min="40" max="40" width="27.85546875" bestFit="1" customWidth="1"/>
    <col min="41" max="41" width="3.85546875" bestFit="1" customWidth="1"/>
    <col min="42" max="42" width="3.28515625" customWidth="1"/>
    <col min="43" max="43" width="3.7109375" customWidth="1"/>
    <col min="44" max="44" width="27.85546875" bestFit="1" customWidth="1"/>
    <col min="45" max="45" width="3.28515625" customWidth="1"/>
    <col min="46" max="46" width="3.42578125" customWidth="1"/>
  </cols>
  <sheetData>
    <row r="1" spans="2:45" ht="13.5" thickBot="1" x14ac:dyDescent="0.25"/>
    <row r="2" spans="2:45" ht="24" thickBot="1" x14ac:dyDescent="0.25">
      <c r="B2" s="258" t="s">
        <v>48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60"/>
    </row>
    <row r="3" spans="2:45" s="1" customFormat="1" ht="24" customHeight="1" thickBot="1" x14ac:dyDescent="0.25">
      <c r="B3" s="188">
        <v>2023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  <c r="R3" s="188">
        <v>2024</v>
      </c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90"/>
    </row>
    <row r="4" spans="2:45" s="1" customFormat="1" ht="24" customHeight="1" thickBot="1" x14ac:dyDescent="0.25">
      <c r="B4" s="250" t="s">
        <v>45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2"/>
      <c r="R4" s="253" t="s">
        <v>46</v>
      </c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48" t="s">
        <v>47</v>
      </c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55"/>
    </row>
    <row r="5" spans="2:45" s="1" customFormat="1" ht="21" customHeight="1" thickBot="1" x14ac:dyDescent="0.25">
      <c r="B5" s="191" t="s">
        <v>1</v>
      </c>
      <c r="C5" s="192"/>
      <c r="D5" s="192"/>
      <c r="E5" s="193"/>
      <c r="F5" s="194" t="s">
        <v>3</v>
      </c>
      <c r="G5" s="192"/>
      <c r="H5" s="192"/>
      <c r="I5" s="193"/>
      <c r="J5" s="194" t="s">
        <v>2</v>
      </c>
      <c r="K5" s="192"/>
      <c r="L5" s="192"/>
      <c r="M5" s="193"/>
      <c r="N5" s="194" t="s">
        <v>4</v>
      </c>
      <c r="O5" s="192"/>
      <c r="P5" s="192"/>
      <c r="Q5" s="193"/>
      <c r="R5" s="195" t="s">
        <v>5</v>
      </c>
      <c r="S5" s="196"/>
      <c r="T5" s="196"/>
      <c r="U5" s="197"/>
      <c r="V5" s="194" t="s">
        <v>6</v>
      </c>
      <c r="W5" s="192"/>
      <c r="X5" s="192"/>
      <c r="Y5" s="193"/>
      <c r="Z5" s="194" t="s">
        <v>7</v>
      </c>
      <c r="AA5" s="192"/>
      <c r="AB5" s="192"/>
      <c r="AC5" s="193"/>
      <c r="AD5" s="195" t="s">
        <v>0</v>
      </c>
      <c r="AE5" s="196"/>
      <c r="AF5" s="196"/>
      <c r="AG5" s="197"/>
      <c r="AH5" s="194" t="s">
        <v>21</v>
      </c>
      <c r="AI5" s="192"/>
      <c r="AJ5" s="192"/>
      <c r="AK5" s="193"/>
      <c r="AL5" s="195" t="s">
        <v>22</v>
      </c>
      <c r="AM5" s="196"/>
      <c r="AN5" s="196"/>
      <c r="AO5" s="197"/>
      <c r="AP5" s="198" t="s">
        <v>23</v>
      </c>
      <c r="AQ5" s="198"/>
      <c r="AR5" s="194"/>
      <c r="AS5" s="199"/>
    </row>
    <row r="6" spans="2:45" s="1" customFormat="1" ht="21" customHeight="1" thickTop="1" x14ac:dyDescent="0.2">
      <c r="B6" s="22">
        <v>1</v>
      </c>
      <c r="C6" s="2" t="s">
        <v>12</v>
      </c>
      <c r="D6" s="26"/>
      <c r="E6" s="26"/>
      <c r="F6" s="80">
        <v>1</v>
      </c>
      <c r="G6" s="80" t="s">
        <v>13</v>
      </c>
      <c r="H6" s="81" t="s">
        <v>26</v>
      </c>
      <c r="I6" s="81">
        <v>6</v>
      </c>
      <c r="J6" s="2">
        <v>1</v>
      </c>
      <c r="K6" s="2" t="s">
        <v>14</v>
      </c>
      <c r="L6" s="19"/>
      <c r="M6" s="19"/>
      <c r="N6" s="2">
        <v>1</v>
      </c>
      <c r="O6" s="2" t="s">
        <v>12</v>
      </c>
      <c r="P6" s="19"/>
      <c r="Q6" s="50"/>
      <c r="R6" s="115">
        <v>1</v>
      </c>
      <c r="S6" s="116" t="s">
        <v>15</v>
      </c>
      <c r="T6" s="203" t="s">
        <v>18</v>
      </c>
      <c r="U6" s="117"/>
      <c r="V6" s="229">
        <v>1</v>
      </c>
      <c r="W6" s="229" t="s">
        <v>8</v>
      </c>
      <c r="X6" s="230" t="s">
        <v>25</v>
      </c>
      <c r="Y6" s="232">
        <v>1.5</v>
      </c>
      <c r="Z6" s="3">
        <v>1</v>
      </c>
      <c r="AA6" s="3" t="s">
        <v>12</v>
      </c>
      <c r="AB6" s="36"/>
      <c r="AC6" s="48"/>
      <c r="AD6" s="115">
        <v>1</v>
      </c>
      <c r="AE6" s="135" t="s">
        <v>15</v>
      </c>
      <c r="AF6" s="200" t="s">
        <v>20</v>
      </c>
      <c r="AG6" s="117"/>
      <c r="AH6" s="2">
        <v>1</v>
      </c>
      <c r="AI6" s="2" t="s">
        <v>14</v>
      </c>
      <c r="AJ6" s="45"/>
      <c r="AK6" s="45"/>
      <c r="AL6" s="147">
        <v>1</v>
      </c>
      <c r="AM6" s="148" t="s">
        <v>10</v>
      </c>
      <c r="AN6" s="149"/>
      <c r="AO6" s="150"/>
      <c r="AP6" s="2">
        <v>1</v>
      </c>
      <c r="AQ6" s="2" t="s">
        <v>15</v>
      </c>
      <c r="AR6" s="27"/>
      <c r="AS6" s="64"/>
    </row>
    <row r="7" spans="2:45" s="1" customFormat="1" ht="21" customHeight="1" thickBot="1" x14ac:dyDescent="0.25">
      <c r="B7" s="7">
        <v>2</v>
      </c>
      <c r="C7" s="6" t="s">
        <v>10</v>
      </c>
      <c r="D7" s="42"/>
      <c r="E7" s="42"/>
      <c r="F7" s="2">
        <v>2</v>
      </c>
      <c r="G7" s="2" t="s">
        <v>15</v>
      </c>
      <c r="H7" s="19"/>
      <c r="I7" s="19"/>
      <c r="J7" s="229">
        <v>2</v>
      </c>
      <c r="K7" s="229" t="s">
        <v>8</v>
      </c>
      <c r="L7" s="230" t="s">
        <v>25</v>
      </c>
      <c r="M7" s="232">
        <v>1.5</v>
      </c>
      <c r="N7" s="6">
        <v>2</v>
      </c>
      <c r="O7" s="6" t="s">
        <v>10</v>
      </c>
      <c r="P7" s="42"/>
      <c r="Q7" s="49"/>
      <c r="R7" s="110">
        <v>2</v>
      </c>
      <c r="S7" s="2" t="s">
        <v>11</v>
      </c>
      <c r="T7" s="27"/>
      <c r="U7" s="103"/>
      <c r="V7" s="3">
        <v>2</v>
      </c>
      <c r="W7" s="3" t="s">
        <v>12</v>
      </c>
      <c r="X7" s="19" t="s">
        <v>9</v>
      </c>
      <c r="Y7" s="19"/>
      <c r="Z7" s="6">
        <v>2</v>
      </c>
      <c r="AA7" s="6" t="s">
        <v>10</v>
      </c>
      <c r="AB7" s="42"/>
      <c r="AC7" s="49"/>
      <c r="AD7" s="102">
        <v>2</v>
      </c>
      <c r="AE7" s="2" t="s">
        <v>11</v>
      </c>
      <c r="AF7" s="45"/>
      <c r="AG7" s="103"/>
      <c r="AH7" s="229">
        <v>2</v>
      </c>
      <c r="AI7" s="229" t="s">
        <v>8</v>
      </c>
      <c r="AJ7" s="239" t="s">
        <v>29</v>
      </c>
      <c r="AK7" s="239">
        <v>2</v>
      </c>
      <c r="AL7" s="118">
        <v>2</v>
      </c>
      <c r="AM7" s="119" t="s">
        <v>13</v>
      </c>
      <c r="AN7" s="137"/>
      <c r="AO7" s="121"/>
      <c r="AP7" s="152">
        <v>2</v>
      </c>
      <c r="AQ7" s="152" t="s">
        <v>11</v>
      </c>
      <c r="AR7" s="153" t="s">
        <v>28</v>
      </c>
      <c r="AS7" s="172">
        <v>2</v>
      </c>
    </row>
    <row r="8" spans="2:45" s="1" customFormat="1" ht="21" customHeight="1" thickTop="1" x14ac:dyDescent="0.2">
      <c r="B8" s="8">
        <v>3</v>
      </c>
      <c r="C8" s="9" t="s">
        <v>13</v>
      </c>
      <c r="D8" s="28"/>
      <c r="E8" s="28"/>
      <c r="F8" s="152">
        <v>3</v>
      </c>
      <c r="G8" s="152" t="s">
        <v>11</v>
      </c>
      <c r="H8" s="153" t="s">
        <v>24</v>
      </c>
      <c r="I8" s="177">
        <v>1.5</v>
      </c>
      <c r="J8" s="2">
        <v>3</v>
      </c>
      <c r="K8" s="2" t="s">
        <v>12</v>
      </c>
      <c r="L8" s="19"/>
      <c r="M8" s="19"/>
      <c r="N8" s="80">
        <v>3</v>
      </c>
      <c r="O8" s="80" t="s">
        <v>13</v>
      </c>
      <c r="P8" s="81" t="s">
        <v>26</v>
      </c>
      <c r="Q8" s="83">
        <v>6</v>
      </c>
      <c r="R8" s="110">
        <v>3</v>
      </c>
      <c r="S8" s="2" t="s">
        <v>14</v>
      </c>
      <c r="T8" s="27"/>
      <c r="U8" s="103"/>
      <c r="V8" s="6">
        <v>3</v>
      </c>
      <c r="W8" s="6" t="s">
        <v>10</v>
      </c>
      <c r="X8" s="42"/>
      <c r="Y8" s="42"/>
      <c r="Z8" s="9">
        <v>3</v>
      </c>
      <c r="AA8" s="9" t="s">
        <v>13</v>
      </c>
      <c r="AB8" s="29" t="s">
        <v>9</v>
      </c>
      <c r="AC8" s="47"/>
      <c r="AD8" s="110">
        <v>3</v>
      </c>
      <c r="AE8" s="2" t="s">
        <v>14</v>
      </c>
      <c r="AF8" s="45"/>
      <c r="AG8" s="103"/>
      <c r="AH8" s="2">
        <v>3</v>
      </c>
      <c r="AI8" s="2" t="s">
        <v>12</v>
      </c>
      <c r="AJ8" s="45"/>
      <c r="AK8" s="45"/>
      <c r="AL8" s="56">
        <v>3</v>
      </c>
      <c r="AM8" s="57" t="s">
        <v>15</v>
      </c>
      <c r="AN8" s="134"/>
      <c r="AO8" s="134"/>
      <c r="AP8" s="41">
        <v>3</v>
      </c>
      <c r="AQ8" s="2" t="s">
        <v>14</v>
      </c>
      <c r="AR8" s="27"/>
      <c r="AS8" s="64"/>
    </row>
    <row r="9" spans="2:45" s="1" customFormat="1" ht="21" customHeight="1" x14ac:dyDescent="0.2">
      <c r="B9" s="22">
        <v>4</v>
      </c>
      <c r="C9" s="2" t="s">
        <v>15</v>
      </c>
      <c r="D9" s="26"/>
      <c r="E9" s="26"/>
      <c r="F9" s="2">
        <v>4</v>
      </c>
      <c r="G9" s="2" t="s">
        <v>14</v>
      </c>
      <c r="H9" s="19"/>
      <c r="I9" s="19"/>
      <c r="J9" s="6">
        <v>4</v>
      </c>
      <c r="K9" s="6" t="s">
        <v>10</v>
      </c>
      <c r="L9" s="42"/>
      <c r="M9" s="42"/>
      <c r="N9" s="2">
        <v>4</v>
      </c>
      <c r="O9" s="2" t="s">
        <v>15</v>
      </c>
      <c r="P9" s="19"/>
      <c r="Q9" s="50"/>
      <c r="R9" s="110">
        <v>4</v>
      </c>
      <c r="S9" s="2" t="s">
        <v>8</v>
      </c>
      <c r="T9" s="27"/>
      <c r="U9" s="103"/>
      <c r="V9" s="9">
        <v>4</v>
      </c>
      <c r="W9" s="9" t="s">
        <v>13</v>
      </c>
      <c r="X9" s="29" t="s">
        <v>9</v>
      </c>
      <c r="Y9" s="29"/>
      <c r="Z9" s="2">
        <v>4</v>
      </c>
      <c r="AA9" s="2" t="s">
        <v>15</v>
      </c>
      <c r="AB9" s="36"/>
      <c r="AC9" s="48"/>
      <c r="AD9" s="102">
        <v>4</v>
      </c>
      <c r="AE9" s="2" t="s">
        <v>8</v>
      </c>
      <c r="AF9" s="45"/>
      <c r="AG9" s="103"/>
      <c r="AH9" s="6">
        <v>4</v>
      </c>
      <c r="AI9" s="6" t="s">
        <v>10</v>
      </c>
      <c r="AJ9" s="49"/>
      <c r="AK9" s="49"/>
      <c r="AL9" s="152">
        <v>4</v>
      </c>
      <c r="AM9" s="152" t="s">
        <v>11</v>
      </c>
      <c r="AN9" s="153" t="s">
        <v>28</v>
      </c>
      <c r="AO9" s="173">
        <v>2</v>
      </c>
      <c r="AP9" s="241">
        <v>4</v>
      </c>
      <c r="AQ9" s="229" t="s">
        <v>8</v>
      </c>
      <c r="AR9" s="230" t="s">
        <v>29</v>
      </c>
      <c r="AS9" s="242">
        <v>2</v>
      </c>
    </row>
    <row r="10" spans="2:45" s="1" customFormat="1" ht="21" customHeight="1" x14ac:dyDescent="0.2">
      <c r="B10" s="22">
        <v>5</v>
      </c>
      <c r="C10" s="2" t="s">
        <v>11</v>
      </c>
      <c r="D10" s="26"/>
      <c r="E10" s="26"/>
      <c r="F10" s="229">
        <v>5</v>
      </c>
      <c r="G10" s="229" t="s">
        <v>8</v>
      </c>
      <c r="H10" s="230" t="s">
        <v>25</v>
      </c>
      <c r="I10" s="232">
        <v>1.5</v>
      </c>
      <c r="J10" s="80">
        <v>5</v>
      </c>
      <c r="K10" s="80" t="s">
        <v>13</v>
      </c>
      <c r="L10" s="81" t="s">
        <v>26</v>
      </c>
      <c r="M10" s="81">
        <v>6</v>
      </c>
      <c r="N10" s="152">
        <v>5</v>
      </c>
      <c r="O10" s="152" t="s">
        <v>11</v>
      </c>
      <c r="P10" s="153" t="s">
        <v>24</v>
      </c>
      <c r="Q10" s="154">
        <v>1.5</v>
      </c>
      <c r="R10" s="110">
        <v>5</v>
      </c>
      <c r="S10" s="2" t="s">
        <v>12</v>
      </c>
      <c r="T10" s="27"/>
      <c r="U10" s="103"/>
      <c r="V10" s="2">
        <v>5</v>
      </c>
      <c r="W10" s="2" t="s">
        <v>15</v>
      </c>
      <c r="X10" s="19" t="s">
        <v>9</v>
      </c>
      <c r="Y10" s="19"/>
      <c r="Z10" s="152">
        <v>5</v>
      </c>
      <c r="AA10" s="152" t="s">
        <v>11</v>
      </c>
      <c r="AB10" s="153" t="s">
        <v>24</v>
      </c>
      <c r="AC10" s="154">
        <v>1.5</v>
      </c>
      <c r="AD10" s="102">
        <v>5</v>
      </c>
      <c r="AE10" s="2" t="s">
        <v>12</v>
      </c>
      <c r="AF10" s="45"/>
      <c r="AG10" s="103"/>
      <c r="AH10" s="9">
        <v>5</v>
      </c>
      <c r="AI10" s="9" t="s">
        <v>13</v>
      </c>
      <c r="AJ10" s="47"/>
      <c r="AK10" s="47"/>
      <c r="AL10" s="53">
        <v>5</v>
      </c>
      <c r="AM10" s="2" t="s">
        <v>14</v>
      </c>
      <c r="AN10" s="45"/>
      <c r="AO10" s="45"/>
      <c r="AP10" s="53">
        <v>5</v>
      </c>
      <c r="AQ10" s="2" t="s">
        <v>12</v>
      </c>
      <c r="AR10" s="27"/>
      <c r="AS10" s="64"/>
    </row>
    <row r="11" spans="2:45" s="1" customFormat="1" ht="21" customHeight="1" x14ac:dyDescent="0.2">
      <c r="B11" s="22">
        <v>6</v>
      </c>
      <c r="C11" s="2" t="s">
        <v>14</v>
      </c>
      <c r="D11" s="26"/>
      <c r="E11" s="26"/>
      <c r="F11" s="2">
        <v>6</v>
      </c>
      <c r="G11" s="2" t="s">
        <v>12</v>
      </c>
      <c r="H11" s="19"/>
      <c r="I11" s="19"/>
      <c r="J11" s="2">
        <v>6</v>
      </c>
      <c r="K11" s="2" t="s">
        <v>15</v>
      </c>
      <c r="L11" s="19"/>
      <c r="M11" s="19"/>
      <c r="N11" s="2">
        <v>6</v>
      </c>
      <c r="O11" s="2" t="s">
        <v>14</v>
      </c>
      <c r="P11" s="19"/>
      <c r="Q11" s="50"/>
      <c r="R11" s="104">
        <v>6</v>
      </c>
      <c r="S11" s="6" t="s">
        <v>10</v>
      </c>
      <c r="T11" s="20"/>
      <c r="U11" s="105"/>
      <c r="V11" s="152">
        <v>6</v>
      </c>
      <c r="W11" s="152" t="s">
        <v>11</v>
      </c>
      <c r="X11" s="153" t="s">
        <v>24</v>
      </c>
      <c r="Y11" s="177">
        <v>1.5</v>
      </c>
      <c r="Z11" s="2">
        <v>6</v>
      </c>
      <c r="AA11" s="2" t="s">
        <v>14</v>
      </c>
      <c r="AB11" s="19"/>
      <c r="AC11" s="50"/>
      <c r="AD11" s="104">
        <v>6</v>
      </c>
      <c r="AE11" s="6" t="s">
        <v>10</v>
      </c>
      <c r="AF11" s="46"/>
      <c r="AG11" s="105"/>
      <c r="AH11" s="3">
        <v>6</v>
      </c>
      <c r="AI11" s="3" t="s">
        <v>15</v>
      </c>
      <c r="AJ11" s="50"/>
      <c r="AK11" s="50"/>
      <c r="AL11" s="241">
        <v>6</v>
      </c>
      <c r="AM11" s="229" t="s">
        <v>8</v>
      </c>
      <c r="AN11" s="239" t="s">
        <v>29</v>
      </c>
      <c r="AO11" s="239">
        <v>2</v>
      </c>
      <c r="AP11" s="49">
        <v>6</v>
      </c>
      <c r="AQ11" s="6" t="s">
        <v>10</v>
      </c>
      <c r="AR11" s="20"/>
      <c r="AS11" s="65"/>
    </row>
    <row r="12" spans="2:45" s="1" customFormat="1" ht="21" customHeight="1" thickBot="1" x14ac:dyDescent="0.25">
      <c r="B12" s="22">
        <v>7</v>
      </c>
      <c r="C12" s="2" t="s">
        <v>8</v>
      </c>
      <c r="D12" s="26"/>
      <c r="E12" s="26"/>
      <c r="F12" s="6">
        <v>7</v>
      </c>
      <c r="G12" s="6" t="s">
        <v>10</v>
      </c>
      <c r="H12" s="42"/>
      <c r="I12" s="42"/>
      <c r="J12" s="152">
        <v>7</v>
      </c>
      <c r="K12" s="152" t="s">
        <v>11</v>
      </c>
      <c r="L12" s="153" t="s">
        <v>24</v>
      </c>
      <c r="M12" s="177">
        <v>1.5</v>
      </c>
      <c r="N12" s="229">
        <v>7</v>
      </c>
      <c r="O12" s="229" t="s">
        <v>8</v>
      </c>
      <c r="P12" s="230" t="s">
        <v>25</v>
      </c>
      <c r="Q12" s="231">
        <v>1.5</v>
      </c>
      <c r="R12" s="118">
        <v>7</v>
      </c>
      <c r="S12" s="119" t="s">
        <v>13</v>
      </c>
      <c r="T12" s="120"/>
      <c r="U12" s="121"/>
      <c r="V12" s="2">
        <v>7</v>
      </c>
      <c r="W12" s="2" t="s">
        <v>14</v>
      </c>
      <c r="X12" s="19"/>
      <c r="Y12" s="19"/>
      <c r="Z12" s="229">
        <v>7</v>
      </c>
      <c r="AA12" s="229" t="s">
        <v>8</v>
      </c>
      <c r="AB12" s="230" t="s">
        <v>25</v>
      </c>
      <c r="AC12" s="231">
        <v>1.5</v>
      </c>
      <c r="AD12" s="106">
        <v>7</v>
      </c>
      <c r="AE12" s="9" t="s">
        <v>13</v>
      </c>
      <c r="AF12" s="47"/>
      <c r="AG12" s="107"/>
      <c r="AH12" s="152">
        <v>7</v>
      </c>
      <c r="AI12" s="152" t="s">
        <v>11</v>
      </c>
      <c r="AJ12" s="153" t="s">
        <v>28</v>
      </c>
      <c r="AK12" s="173">
        <v>2</v>
      </c>
      <c r="AL12" s="53">
        <v>7</v>
      </c>
      <c r="AM12" s="3" t="s">
        <v>12</v>
      </c>
      <c r="AN12" s="50"/>
      <c r="AO12" s="50"/>
      <c r="AP12" s="52">
        <v>7</v>
      </c>
      <c r="AQ12" s="9" t="s">
        <v>13</v>
      </c>
      <c r="AR12" s="29"/>
      <c r="AS12" s="66"/>
    </row>
    <row r="13" spans="2:45" s="1" customFormat="1" ht="21" customHeight="1" thickTop="1" x14ac:dyDescent="0.2">
      <c r="B13" s="22">
        <v>8</v>
      </c>
      <c r="C13" s="2" t="s">
        <v>12</v>
      </c>
      <c r="D13" s="26"/>
      <c r="E13" s="26"/>
      <c r="F13" s="9">
        <v>8</v>
      </c>
      <c r="G13" s="9" t="s">
        <v>13</v>
      </c>
      <c r="H13" s="29"/>
      <c r="I13" s="29"/>
      <c r="J13" s="2">
        <v>8</v>
      </c>
      <c r="K13" s="2" t="s">
        <v>14</v>
      </c>
      <c r="L13" s="19"/>
      <c r="M13" s="19"/>
      <c r="N13" s="2">
        <v>8</v>
      </c>
      <c r="O13" s="2" t="s">
        <v>12</v>
      </c>
      <c r="P13" s="19"/>
      <c r="Q13" s="19"/>
      <c r="R13" s="56">
        <v>8</v>
      </c>
      <c r="S13" s="97" t="s">
        <v>15</v>
      </c>
      <c r="T13" s="95"/>
      <c r="U13" s="95"/>
      <c r="V13" s="229">
        <v>8</v>
      </c>
      <c r="W13" s="229" t="s">
        <v>8</v>
      </c>
      <c r="X13" s="230" t="s">
        <v>25</v>
      </c>
      <c r="Y13" s="232">
        <v>1.5</v>
      </c>
      <c r="Z13" s="3">
        <v>8</v>
      </c>
      <c r="AA13" s="3" t="s">
        <v>12</v>
      </c>
      <c r="AB13" s="36"/>
      <c r="AC13" s="48"/>
      <c r="AD13" s="110">
        <v>8</v>
      </c>
      <c r="AE13" s="2" t="s">
        <v>15</v>
      </c>
      <c r="AF13" s="48"/>
      <c r="AG13" s="136"/>
      <c r="AH13" s="2">
        <v>8</v>
      </c>
      <c r="AI13" s="2" t="s">
        <v>14</v>
      </c>
      <c r="AJ13" s="48"/>
      <c r="AK13" s="48"/>
      <c r="AL13" s="49">
        <v>8</v>
      </c>
      <c r="AM13" s="6" t="s">
        <v>10</v>
      </c>
      <c r="AN13" s="49"/>
      <c r="AO13" s="49"/>
      <c r="AP13" s="41">
        <v>8</v>
      </c>
      <c r="AQ13" s="2" t="s">
        <v>15</v>
      </c>
      <c r="AR13" s="36"/>
      <c r="AS13" s="67"/>
    </row>
    <row r="14" spans="2:45" s="1" customFormat="1" ht="21" customHeight="1" x14ac:dyDescent="0.2">
      <c r="B14" s="7">
        <v>9</v>
      </c>
      <c r="C14" s="6" t="s">
        <v>10</v>
      </c>
      <c r="D14" s="42"/>
      <c r="E14" s="42"/>
      <c r="F14" s="2">
        <v>9</v>
      </c>
      <c r="G14" s="2" t="s">
        <v>15</v>
      </c>
      <c r="H14" s="19"/>
      <c r="I14" s="19"/>
      <c r="J14" s="229">
        <v>9</v>
      </c>
      <c r="K14" s="229" t="s">
        <v>8</v>
      </c>
      <c r="L14" s="230" t="s">
        <v>25</v>
      </c>
      <c r="M14" s="232">
        <v>1.5</v>
      </c>
      <c r="N14" s="6">
        <v>9</v>
      </c>
      <c r="O14" s="6" t="s">
        <v>10</v>
      </c>
      <c r="P14" s="42"/>
      <c r="Q14" s="42"/>
      <c r="R14" s="152">
        <v>9</v>
      </c>
      <c r="S14" s="152" t="s">
        <v>11</v>
      </c>
      <c r="T14" s="153" t="s">
        <v>24</v>
      </c>
      <c r="U14" s="177">
        <v>1.5</v>
      </c>
      <c r="V14" s="2">
        <v>9</v>
      </c>
      <c r="W14" s="2" t="s">
        <v>12</v>
      </c>
      <c r="X14" s="19" t="s">
        <v>9</v>
      </c>
      <c r="Y14" s="19"/>
      <c r="Z14" s="6">
        <v>9</v>
      </c>
      <c r="AA14" s="6" t="s">
        <v>10</v>
      </c>
      <c r="AB14" s="42"/>
      <c r="AC14" s="49"/>
      <c r="AD14" s="174">
        <v>9</v>
      </c>
      <c r="AE14" s="152" t="s">
        <v>11</v>
      </c>
      <c r="AF14" s="153" t="s">
        <v>28</v>
      </c>
      <c r="AG14" s="175">
        <v>2</v>
      </c>
      <c r="AH14" s="229">
        <v>9</v>
      </c>
      <c r="AI14" s="229" t="s">
        <v>8</v>
      </c>
      <c r="AJ14" s="239" t="s">
        <v>29</v>
      </c>
      <c r="AK14" s="239">
        <v>2</v>
      </c>
      <c r="AL14" s="52">
        <v>9</v>
      </c>
      <c r="AM14" s="9" t="s">
        <v>13</v>
      </c>
      <c r="AN14" s="47"/>
      <c r="AO14" s="47"/>
      <c r="AP14" s="152">
        <v>9</v>
      </c>
      <c r="AQ14" s="152" t="s">
        <v>11</v>
      </c>
      <c r="AR14" s="153" t="s">
        <v>28</v>
      </c>
      <c r="AS14" s="172">
        <v>2</v>
      </c>
    </row>
    <row r="15" spans="2:45" s="1" customFormat="1" ht="21" customHeight="1" x14ac:dyDescent="0.2">
      <c r="B15" s="243">
        <v>10</v>
      </c>
      <c r="C15" s="244" t="s">
        <v>13</v>
      </c>
      <c r="D15" s="245" t="s">
        <v>44</v>
      </c>
      <c r="E15" s="246"/>
      <c r="F15" s="152">
        <v>10</v>
      </c>
      <c r="G15" s="152" t="s">
        <v>11</v>
      </c>
      <c r="H15" s="153" t="s">
        <v>24</v>
      </c>
      <c r="I15" s="177">
        <v>1.5</v>
      </c>
      <c r="J15" s="2">
        <v>10</v>
      </c>
      <c r="K15" s="2" t="s">
        <v>12</v>
      </c>
      <c r="L15" s="19"/>
      <c r="M15" s="19"/>
      <c r="N15" s="9">
        <v>10</v>
      </c>
      <c r="O15" s="9" t="s">
        <v>13</v>
      </c>
      <c r="P15" s="29"/>
      <c r="Q15" s="29"/>
      <c r="R15" s="2">
        <v>10</v>
      </c>
      <c r="S15" s="2" t="s">
        <v>14</v>
      </c>
      <c r="T15" s="19"/>
      <c r="U15" s="19"/>
      <c r="V15" s="6">
        <v>10</v>
      </c>
      <c r="W15" s="6" t="s">
        <v>10</v>
      </c>
      <c r="X15" s="42"/>
      <c r="Y15" s="42"/>
      <c r="Z15" s="9">
        <v>10</v>
      </c>
      <c r="AA15" s="9" t="s">
        <v>13</v>
      </c>
      <c r="AB15" s="29" t="s">
        <v>9</v>
      </c>
      <c r="AC15" s="47"/>
      <c r="AD15" s="110">
        <v>10</v>
      </c>
      <c r="AE15" s="2" t="s">
        <v>14</v>
      </c>
      <c r="AF15" s="45"/>
      <c r="AG15" s="103"/>
      <c r="AH15" s="2">
        <v>10</v>
      </c>
      <c r="AI15" s="2" t="s">
        <v>12</v>
      </c>
      <c r="AJ15" s="45"/>
      <c r="AK15" s="45"/>
      <c r="AL15" s="41">
        <v>10</v>
      </c>
      <c r="AM15" s="2" t="s">
        <v>15</v>
      </c>
      <c r="AN15" s="45"/>
      <c r="AO15" s="45"/>
      <c r="AP15" s="41">
        <v>10</v>
      </c>
      <c r="AQ15" s="2" t="s">
        <v>14</v>
      </c>
      <c r="AR15" s="27"/>
      <c r="AS15" s="64"/>
    </row>
    <row r="16" spans="2:45" s="1" customFormat="1" ht="21" customHeight="1" thickBot="1" x14ac:dyDescent="0.25">
      <c r="B16" s="22">
        <v>11</v>
      </c>
      <c r="C16" s="2" t="s">
        <v>15</v>
      </c>
      <c r="D16" s="26"/>
      <c r="E16" s="26"/>
      <c r="F16" s="2">
        <v>11</v>
      </c>
      <c r="G16" s="2" t="s">
        <v>14</v>
      </c>
      <c r="H16" s="19"/>
      <c r="I16" s="19"/>
      <c r="J16" s="6">
        <v>11</v>
      </c>
      <c r="K16" s="6" t="s">
        <v>10</v>
      </c>
      <c r="L16" s="42"/>
      <c r="M16" s="42"/>
      <c r="N16" s="2">
        <v>11</v>
      </c>
      <c r="O16" s="2" t="s">
        <v>15</v>
      </c>
      <c r="P16" s="27"/>
      <c r="Q16" s="27"/>
      <c r="R16" s="229">
        <v>11</v>
      </c>
      <c r="S16" s="229" t="s">
        <v>8</v>
      </c>
      <c r="T16" s="230" t="s">
        <v>25</v>
      </c>
      <c r="U16" s="232">
        <v>1.5</v>
      </c>
      <c r="V16" s="38">
        <v>11</v>
      </c>
      <c r="W16" s="38" t="s">
        <v>13</v>
      </c>
      <c r="X16" s="39" t="s">
        <v>9</v>
      </c>
      <c r="Y16" s="39"/>
      <c r="Z16" s="2">
        <v>11</v>
      </c>
      <c r="AA16" s="2" t="s">
        <v>15</v>
      </c>
      <c r="AB16" s="19" t="s">
        <v>9</v>
      </c>
      <c r="AC16" s="50"/>
      <c r="AD16" s="233">
        <v>11</v>
      </c>
      <c r="AE16" s="229" t="s">
        <v>8</v>
      </c>
      <c r="AF16" s="239" t="s">
        <v>29</v>
      </c>
      <c r="AG16" s="240">
        <v>2</v>
      </c>
      <c r="AH16" s="6">
        <v>11</v>
      </c>
      <c r="AI16" s="6" t="s">
        <v>10</v>
      </c>
      <c r="AJ16" s="49"/>
      <c r="AK16" s="49"/>
      <c r="AL16" s="152">
        <v>11</v>
      </c>
      <c r="AM16" s="152" t="s">
        <v>11</v>
      </c>
      <c r="AN16" s="153" t="s">
        <v>28</v>
      </c>
      <c r="AO16" s="173">
        <v>2</v>
      </c>
      <c r="AP16" s="241">
        <v>11</v>
      </c>
      <c r="AQ16" s="229" t="s">
        <v>8</v>
      </c>
      <c r="AR16" s="230" t="s">
        <v>29</v>
      </c>
      <c r="AS16" s="242">
        <v>2</v>
      </c>
    </row>
    <row r="17" spans="2:45" s="1" customFormat="1" ht="21" customHeight="1" thickTop="1" x14ac:dyDescent="0.2">
      <c r="B17" s="22">
        <v>12</v>
      </c>
      <c r="C17" s="2" t="s">
        <v>11</v>
      </c>
      <c r="D17" s="26"/>
      <c r="E17" s="26"/>
      <c r="F17" s="229">
        <v>12</v>
      </c>
      <c r="G17" s="229" t="s">
        <v>8</v>
      </c>
      <c r="H17" s="230" t="s">
        <v>25</v>
      </c>
      <c r="I17" s="232">
        <v>1.5</v>
      </c>
      <c r="J17" s="9">
        <v>12</v>
      </c>
      <c r="K17" s="9" t="s">
        <v>13</v>
      </c>
      <c r="L17" s="29"/>
      <c r="M17" s="29"/>
      <c r="N17" s="152">
        <v>12</v>
      </c>
      <c r="O17" s="152" t="s">
        <v>11</v>
      </c>
      <c r="P17" s="153" t="s">
        <v>24</v>
      </c>
      <c r="Q17" s="177">
        <v>1.5</v>
      </c>
      <c r="R17" s="2">
        <v>12</v>
      </c>
      <c r="S17" s="2" t="s">
        <v>12</v>
      </c>
      <c r="T17" s="19"/>
      <c r="U17" s="50"/>
      <c r="V17" s="123">
        <v>12</v>
      </c>
      <c r="W17" s="124" t="s">
        <v>15</v>
      </c>
      <c r="X17" s="100"/>
      <c r="Y17" s="101"/>
      <c r="Z17" s="152">
        <v>12</v>
      </c>
      <c r="AA17" s="152" t="s">
        <v>11</v>
      </c>
      <c r="AB17" s="153" t="s">
        <v>24</v>
      </c>
      <c r="AC17" s="154">
        <v>1.5</v>
      </c>
      <c r="AD17" s="110">
        <v>12</v>
      </c>
      <c r="AE17" s="2" t="s">
        <v>12</v>
      </c>
      <c r="AF17" s="45"/>
      <c r="AG17" s="103"/>
      <c r="AH17" s="9">
        <v>12</v>
      </c>
      <c r="AI17" s="9" t="s">
        <v>13</v>
      </c>
      <c r="AJ17" s="47"/>
      <c r="AK17" s="47"/>
      <c r="AL17" s="41">
        <v>12</v>
      </c>
      <c r="AM17" s="2" t="s">
        <v>14</v>
      </c>
      <c r="AN17" s="45"/>
      <c r="AO17" s="45"/>
      <c r="AP17" s="41">
        <v>12</v>
      </c>
      <c r="AQ17" s="2" t="s">
        <v>12</v>
      </c>
      <c r="AR17" s="27"/>
      <c r="AS17" s="64"/>
    </row>
    <row r="18" spans="2:45" s="1" customFormat="1" ht="21" customHeight="1" x14ac:dyDescent="0.2">
      <c r="B18" s="22">
        <v>13</v>
      </c>
      <c r="C18" s="2" t="s">
        <v>14</v>
      </c>
      <c r="D18" s="26"/>
      <c r="E18" s="26"/>
      <c r="F18" s="2">
        <v>13</v>
      </c>
      <c r="G18" s="2" t="s">
        <v>12</v>
      </c>
      <c r="H18" s="19"/>
      <c r="I18" s="19"/>
      <c r="J18" s="2">
        <v>13</v>
      </c>
      <c r="K18" s="2" t="s">
        <v>15</v>
      </c>
      <c r="L18" s="27"/>
      <c r="M18" s="27"/>
      <c r="N18" s="2">
        <v>13</v>
      </c>
      <c r="O18" s="2" t="s">
        <v>14</v>
      </c>
      <c r="P18" s="27"/>
      <c r="Q18" s="27"/>
      <c r="R18" s="6">
        <v>13</v>
      </c>
      <c r="S18" s="6" t="s">
        <v>10</v>
      </c>
      <c r="T18" s="42"/>
      <c r="U18" s="49"/>
      <c r="V18" s="174">
        <v>13</v>
      </c>
      <c r="W18" s="152" t="s">
        <v>11</v>
      </c>
      <c r="X18" s="153" t="s">
        <v>24</v>
      </c>
      <c r="Y18" s="178">
        <v>1.5</v>
      </c>
      <c r="Z18" s="2">
        <v>13</v>
      </c>
      <c r="AA18" s="2" t="s">
        <v>14</v>
      </c>
      <c r="AB18" s="19"/>
      <c r="AC18" s="50"/>
      <c r="AD18" s="104">
        <v>13</v>
      </c>
      <c r="AE18" s="6" t="s">
        <v>10</v>
      </c>
      <c r="AF18" s="46"/>
      <c r="AG18" s="105"/>
      <c r="AH18" s="3">
        <v>13</v>
      </c>
      <c r="AI18" s="3" t="s">
        <v>15</v>
      </c>
      <c r="AJ18" s="50"/>
      <c r="AK18" s="50"/>
      <c r="AL18" s="241">
        <v>13</v>
      </c>
      <c r="AM18" s="229" t="s">
        <v>8</v>
      </c>
      <c r="AN18" s="239" t="s">
        <v>29</v>
      </c>
      <c r="AO18" s="239">
        <v>2</v>
      </c>
      <c r="AP18" s="49">
        <v>13</v>
      </c>
      <c r="AQ18" s="6" t="s">
        <v>10</v>
      </c>
      <c r="AR18" s="42"/>
      <c r="AS18" s="68"/>
    </row>
    <row r="19" spans="2:45" s="1" customFormat="1" ht="21" customHeight="1" thickBot="1" x14ac:dyDescent="0.25">
      <c r="B19" s="22">
        <v>14</v>
      </c>
      <c r="C19" s="2" t="s">
        <v>8</v>
      </c>
      <c r="D19" s="26"/>
      <c r="E19" s="26"/>
      <c r="F19" s="6">
        <v>14</v>
      </c>
      <c r="G19" s="6" t="s">
        <v>10</v>
      </c>
      <c r="H19" s="42"/>
      <c r="I19" s="42"/>
      <c r="J19" s="152">
        <v>14</v>
      </c>
      <c r="K19" s="152" t="s">
        <v>11</v>
      </c>
      <c r="L19" s="153" t="s">
        <v>24</v>
      </c>
      <c r="M19" s="177">
        <v>1.5</v>
      </c>
      <c r="N19" s="229">
        <v>14</v>
      </c>
      <c r="O19" s="229" t="s">
        <v>8</v>
      </c>
      <c r="P19" s="230" t="s">
        <v>25</v>
      </c>
      <c r="Q19" s="232">
        <v>1.5</v>
      </c>
      <c r="R19" s="9">
        <v>14</v>
      </c>
      <c r="S19" s="9" t="s">
        <v>13</v>
      </c>
      <c r="T19" s="29"/>
      <c r="U19" s="47"/>
      <c r="V19" s="110">
        <v>14</v>
      </c>
      <c r="W19" s="2" t="s">
        <v>14</v>
      </c>
      <c r="X19" s="27"/>
      <c r="Y19" s="103"/>
      <c r="Z19" s="229">
        <v>14</v>
      </c>
      <c r="AA19" s="229" t="s">
        <v>8</v>
      </c>
      <c r="AB19" s="230" t="s">
        <v>25</v>
      </c>
      <c r="AC19" s="231">
        <v>1.5</v>
      </c>
      <c r="AD19" s="118">
        <v>14</v>
      </c>
      <c r="AE19" s="119" t="s">
        <v>13</v>
      </c>
      <c r="AF19" s="137"/>
      <c r="AG19" s="121"/>
      <c r="AH19" s="152">
        <v>14</v>
      </c>
      <c r="AI19" s="152" t="s">
        <v>11</v>
      </c>
      <c r="AJ19" s="153" t="s">
        <v>28</v>
      </c>
      <c r="AK19" s="173">
        <v>2</v>
      </c>
      <c r="AL19" s="53">
        <v>14</v>
      </c>
      <c r="AM19" s="3" t="s">
        <v>12</v>
      </c>
      <c r="AN19" s="50"/>
      <c r="AO19" s="19"/>
      <c r="AP19" s="80">
        <v>14</v>
      </c>
      <c r="AQ19" s="80" t="s">
        <v>13</v>
      </c>
      <c r="AR19" s="83" t="s">
        <v>26</v>
      </c>
      <c r="AS19" s="204">
        <v>6</v>
      </c>
    </row>
    <row r="20" spans="2:45" s="1" customFormat="1" ht="21" customHeight="1" thickTop="1" x14ac:dyDescent="0.2">
      <c r="B20" s="22">
        <v>15</v>
      </c>
      <c r="C20" s="2" t="s">
        <v>12</v>
      </c>
      <c r="D20" s="26"/>
      <c r="E20" s="26"/>
      <c r="F20" s="9">
        <v>15</v>
      </c>
      <c r="G20" s="9" t="s">
        <v>13</v>
      </c>
      <c r="H20" s="29"/>
      <c r="I20" s="29"/>
      <c r="J20" s="2">
        <v>15</v>
      </c>
      <c r="K20" s="2" t="s">
        <v>14</v>
      </c>
      <c r="L20" s="19"/>
      <c r="M20" s="19"/>
      <c r="N20" s="2">
        <v>15</v>
      </c>
      <c r="O20" s="2" t="s">
        <v>12</v>
      </c>
      <c r="P20" s="27"/>
      <c r="Q20" s="27"/>
      <c r="R20" s="2">
        <v>15</v>
      </c>
      <c r="S20" s="2" t="s">
        <v>15</v>
      </c>
      <c r="T20" s="19"/>
      <c r="U20" s="50"/>
      <c r="V20" s="233">
        <v>15</v>
      </c>
      <c r="W20" s="229" t="s">
        <v>8</v>
      </c>
      <c r="X20" s="230" t="s">
        <v>25</v>
      </c>
      <c r="Y20" s="234">
        <v>1.5</v>
      </c>
      <c r="Z20" s="3">
        <v>15</v>
      </c>
      <c r="AA20" s="3" t="s">
        <v>12</v>
      </c>
      <c r="AB20" s="19" t="s">
        <v>9</v>
      </c>
      <c r="AC20" s="19"/>
      <c r="AD20" s="57">
        <v>15</v>
      </c>
      <c r="AE20" s="57" t="s">
        <v>15</v>
      </c>
      <c r="AF20" s="134"/>
      <c r="AG20" s="134"/>
      <c r="AH20" s="41">
        <v>15</v>
      </c>
      <c r="AI20" s="2" t="s">
        <v>14</v>
      </c>
      <c r="AJ20" s="45"/>
      <c r="AK20" s="45"/>
      <c r="AL20" s="49">
        <v>15</v>
      </c>
      <c r="AM20" s="6" t="s">
        <v>10</v>
      </c>
      <c r="AN20" s="49"/>
      <c r="AO20" s="49"/>
      <c r="AP20" s="41">
        <v>15</v>
      </c>
      <c r="AQ20" s="2" t="s">
        <v>15</v>
      </c>
      <c r="AR20" s="27"/>
      <c r="AS20" s="64"/>
    </row>
    <row r="21" spans="2:45" s="1" customFormat="1" ht="21" customHeight="1" x14ac:dyDescent="0.2">
      <c r="B21" s="7">
        <v>16</v>
      </c>
      <c r="C21" s="6" t="s">
        <v>10</v>
      </c>
      <c r="D21" s="42"/>
      <c r="E21" s="42"/>
      <c r="F21" s="2">
        <v>16</v>
      </c>
      <c r="G21" s="2" t="s">
        <v>15</v>
      </c>
      <c r="H21" s="19"/>
      <c r="I21" s="19"/>
      <c r="J21" s="229">
        <v>16</v>
      </c>
      <c r="K21" s="229" t="s">
        <v>8</v>
      </c>
      <c r="L21" s="230" t="s">
        <v>25</v>
      </c>
      <c r="M21" s="232">
        <v>1.5</v>
      </c>
      <c r="N21" s="6">
        <v>16</v>
      </c>
      <c r="O21" s="6" t="s">
        <v>10</v>
      </c>
      <c r="P21" s="42"/>
      <c r="Q21" s="42"/>
      <c r="R21" s="152">
        <v>16</v>
      </c>
      <c r="S21" s="152" t="s">
        <v>11</v>
      </c>
      <c r="T21" s="153" t="s">
        <v>24</v>
      </c>
      <c r="U21" s="154">
        <v>1.5</v>
      </c>
      <c r="V21" s="110">
        <v>16</v>
      </c>
      <c r="W21" s="2" t="s">
        <v>12</v>
      </c>
      <c r="X21" s="27"/>
      <c r="Y21" s="103"/>
      <c r="Z21" s="6">
        <v>16</v>
      </c>
      <c r="AA21" s="6" t="s">
        <v>10</v>
      </c>
      <c r="AB21" s="42"/>
      <c r="AC21" s="42"/>
      <c r="AD21" s="152">
        <v>16</v>
      </c>
      <c r="AE21" s="152" t="s">
        <v>11</v>
      </c>
      <c r="AF21" s="153" t="s">
        <v>28</v>
      </c>
      <c r="AG21" s="173">
        <v>2</v>
      </c>
      <c r="AH21" s="241">
        <v>16</v>
      </c>
      <c r="AI21" s="229" t="s">
        <v>8</v>
      </c>
      <c r="AJ21" s="239" t="s">
        <v>29</v>
      </c>
      <c r="AK21" s="239">
        <v>2</v>
      </c>
      <c r="AL21" s="52">
        <v>16</v>
      </c>
      <c r="AM21" s="9" t="s">
        <v>13</v>
      </c>
      <c r="AN21" s="47"/>
      <c r="AO21" s="47"/>
      <c r="AP21" s="41">
        <v>16</v>
      </c>
      <c r="AQ21" s="2" t="s">
        <v>11</v>
      </c>
      <c r="AR21" s="27"/>
      <c r="AS21" s="64"/>
    </row>
    <row r="22" spans="2:45" s="1" customFormat="1" ht="21" customHeight="1" x14ac:dyDescent="0.2">
      <c r="B22" s="8">
        <v>17</v>
      </c>
      <c r="C22" s="9" t="s">
        <v>13</v>
      </c>
      <c r="D22" s="28"/>
      <c r="E22" s="28"/>
      <c r="F22" s="152">
        <v>17</v>
      </c>
      <c r="G22" s="152" t="s">
        <v>11</v>
      </c>
      <c r="H22" s="153" t="s">
        <v>24</v>
      </c>
      <c r="I22" s="177">
        <v>1.5</v>
      </c>
      <c r="J22" s="2">
        <v>17</v>
      </c>
      <c r="K22" s="2" t="s">
        <v>12</v>
      </c>
      <c r="L22" s="27"/>
      <c r="M22" s="27"/>
      <c r="N22" s="9">
        <v>17</v>
      </c>
      <c r="O22" s="9" t="s">
        <v>13</v>
      </c>
      <c r="P22" s="29"/>
      <c r="Q22" s="29"/>
      <c r="R22" s="2">
        <v>17</v>
      </c>
      <c r="S22" s="2" t="s">
        <v>14</v>
      </c>
      <c r="T22" s="19"/>
      <c r="U22" s="50"/>
      <c r="V22" s="104">
        <v>17</v>
      </c>
      <c r="W22" s="6" t="s">
        <v>10</v>
      </c>
      <c r="X22" s="42"/>
      <c r="Y22" s="125"/>
      <c r="Z22" s="9">
        <v>17</v>
      </c>
      <c r="AA22" s="9" t="s">
        <v>13</v>
      </c>
      <c r="AB22" s="29" t="s">
        <v>9</v>
      </c>
      <c r="AC22" s="29"/>
      <c r="AD22" s="2">
        <v>17</v>
      </c>
      <c r="AE22" s="2" t="s">
        <v>14</v>
      </c>
      <c r="AF22" s="45"/>
      <c r="AG22" s="45"/>
      <c r="AH22" s="41">
        <v>17</v>
      </c>
      <c r="AI22" s="2" t="s">
        <v>12</v>
      </c>
      <c r="AJ22" s="45"/>
      <c r="AK22" s="45"/>
      <c r="AL22" s="41">
        <v>17</v>
      </c>
      <c r="AM22" s="2" t="s">
        <v>15</v>
      </c>
      <c r="AN22" s="45"/>
      <c r="AO22" s="45"/>
      <c r="AP22" s="41">
        <v>17</v>
      </c>
      <c r="AQ22" s="2" t="s">
        <v>14</v>
      </c>
      <c r="AR22" s="27"/>
      <c r="AS22" s="64"/>
    </row>
    <row r="23" spans="2:45" s="1" customFormat="1" ht="21" customHeight="1" thickBot="1" x14ac:dyDescent="0.25">
      <c r="B23" s="22">
        <v>18</v>
      </c>
      <c r="C23" s="2" t="s">
        <v>15</v>
      </c>
      <c r="D23" s="26"/>
      <c r="E23" s="26"/>
      <c r="F23" s="2">
        <v>18</v>
      </c>
      <c r="G23" s="2" t="s">
        <v>14</v>
      </c>
      <c r="H23" s="27"/>
      <c r="I23" s="27"/>
      <c r="J23" s="6">
        <v>18</v>
      </c>
      <c r="K23" s="6" t="s">
        <v>10</v>
      </c>
      <c r="L23" s="42"/>
      <c r="M23" s="42"/>
      <c r="N23" s="2">
        <v>18</v>
      </c>
      <c r="O23" s="2" t="s">
        <v>15</v>
      </c>
      <c r="P23" s="27"/>
      <c r="Q23" s="27"/>
      <c r="R23" s="229">
        <v>18</v>
      </c>
      <c r="S23" s="229" t="s">
        <v>8</v>
      </c>
      <c r="T23" s="230" t="s">
        <v>25</v>
      </c>
      <c r="U23" s="231">
        <v>1.5</v>
      </c>
      <c r="V23" s="118">
        <v>18</v>
      </c>
      <c r="W23" s="119" t="s">
        <v>13</v>
      </c>
      <c r="X23" s="120"/>
      <c r="Y23" s="121"/>
      <c r="Z23" s="2">
        <v>18</v>
      </c>
      <c r="AA23" s="2" t="s">
        <v>15</v>
      </c>
      <c r="AB23" s="19" t="s">
        <v>9</v>
      </c>
      <c r="AC23" s="19"/>
      <c r="AD23" s="241">
        <v>18</v>
      </c>
      <c r="AE23" s="229" t="s">
        <v>8</v>
      </c>
      <c r="AF23" s="239" t="s">
        <v>29</v>
      </c>
      <c r="AG23" s="239">
        <v>2</v>
      </c>
      <c r="AH23" s="49">
        <v>18</v>
      </c>
      <c r="AI23" s="6" t="s">
        <v>10</v>
      </c>
      <c r="AJ23" s="49"/>
      <c r="AK23" s="49"/>
      <c r="AL23" s="152">
        <v>18</v>
      </c>
      <c r="AM23" s="152" t="s">
        <v>11</v>
      </c>
      <c r="AN23" s="153" t="s">
        <v>28</v>
      </c>
      <c r="AO23" s="173">
        <v>2</v>
      </c>
      <c r="AP23" s="41">
        <v>18</v>
      </c>
      <c r="AQ23" s="2" t="s">
        <v>8</v>
      </c>
      <c r="AR23" s="27"/>
      <c r="AS23" s="64"/>
    </row>
    <row r="24" spans="2:45" s="1" customFormat="1" ht="21" customHeight="1" thickTop="1" x14ac:dyDescent="0.2">
      <c r="B24" s="151">
        <v>19</v>
      </c>
      <c r="C24" s="152" t="s">
        <v>11</v>
      </c>
      <c r="D24" s="153" t="s">
        <v>24</v>
      </c>
      <c r="E24" s="177">
        <v>1.5</v>
      </c>
      <c r="F24" s="229">
        <v>19</v>
      </c>
      <c r="G24" s="229" t="s">
        <v>8</v>
      </c>
      <c r="H24" s="230" t="s">
        <v>25</v>
      </c>
      <c r="I24" s="232">
        <v>1.5</v>
      </c>
      <c r="J24" s="9">
        <v>19</v>
      </c>
      <c r="K24" s="9" t="s">
        <v>13</v>
      </c>
      <c r="L24" s="29"/>
      <c r="M24" s="29"/>
      <c r="N24" s="3">
        <v>19</v>
      </c>
      <c r="O24" s="3" t="s">
        <v>11</v>
      </c>
      <c r="P24" s="27"/>
      <c r="Q24" s="27"/>
      <c r="R24" s="2">
        <v>19</v>
      </c>
      <c r="S24" s="2" t="s">
        <v>12</v>
      </c>
      <c r="T24" s="19"/>
      <c r="U24" s="19"/>
      <c r="V24" s="57">
        <v>19</v>
      </c>
      <c r="W24" s="57" t="s">
        <v>15</v>
      </c>
      <c r="X24" s="122"/>
      <c r="Y24" s="122"/>
      <c r="Z24" s="152">
        <v>19</v>
      </c>
      <c r="AA24" s="152" t="s">
        <v>11</v>
      </c>
      <c r="AB24" s="153" t="s">
        <v>24</v>
      </c>
      <c r="AC24" s="177">
        <v>1.5</v>
      </c>
      <c r="AD24" s="2">
        <v>19</v>
      </c>
      <c r="AE24" s="2" t="s">
        <v>12</v>
      </c>
      <c r="AF24" s="45"/>
      <c r="AG24" s="45"/>
      <c r="AH24" s="52">
        <v>19</v>
      </c>
      <c r="AI24" s="9" t="s">
        <v>13</v>
      </c>
      <c r="AJ24" s="47"/>
      <c r="AK24" s="47"/>
      <c r="AL24" s="41">
        <v>19</v>
      </c>
      <c r="AM24" s="2" t="s">
        <v>14</v>
      </c>
      <c r="AN24" s="45"/>
      <c r="AO24" s="45"/>
      <c r="AP24" s="41">
        <v>19</v>
      </c>
      <c r="AQ24" s="2" t="s">
        <v>12</v>
      </c>
      <c r="AR24" s="27"/>
      <c r="AS24" s="64"/>
    </row>
    <row r="25" spans="2:45" s="1" customFormat="1" ht="21" customHeight="1" thickBot="1" x14ac:dyDescent="0.25">
      <c r="B25" s="22">
        <v>20</v>
      </c>
      <c r="C25" s="2" t="s">
        <v>14</v>
      </c>
      <c r="D25" s="26"/>
      <c r="E25" s="26"/>
      <c r="F25" s="2">
        <v>20</v>
      </c>
      <c r="G25" s="2" t="s">
        <v>12</v>
      </c>
      <c r="H25" s="19"/>
      <c r="I25" s="19"/>
      <c r="J25" s="2">
        <v>20</v>
      </c>
      <c r="K25" s="2" t="s">
        <v>15</v>
      </c>
      <c r="L25" s="19"/>
      <c r="M25" s="19"/>
      <c r="N25" s="93">
        <v>20</v>
      </c>
      <c r="O25" s="93" t="s">
        <v>14</v>
      </c>
      <c r="P25" s="40"/>
      <c r="Q25" s="40"/>
      <c r="R25" s="6">
        <v>20</v>
      </c>
      <c r="S25" s="6" t="s">
        <v>10</v>
      </c>
      <c r="T25" s="42"/>
      <c r="U25" s="42"/>
      <c r="V25" s="152">
        <v>20</v>
      </c>
      <c r="W25" s="152" t="s">
        <v>11</v>
      </c>
      <c r="X25" s="153" t="s">
        <v>24</v>
      </c>
      <c r="Y25" s="177">
        <v>1.5</v>
      </c>
      <c r="Z25" s="2">
        <v>20</v>
      </c>
      <c r="AA25" s="2" t="s">
        <v>14</v>
      </c>
      <c r="AB25" s="19"/>
      <c r="AC25" s="19"/>
      <c r="AD25" s="6">
        <v>20</v>
      </c>
      <c r="AE25" s="6" t="s">
        <v>10</v>
      </c>
      <c r="AF25" s="46"/>
      <c r="AG25" s="46"/>
      <c r="AH25" s="53">
        <v>20</v>
      </c>
      <c r="AI25" s="3" t="s">
        <v>15</v>
      </c>
      <c r="AJ25" s="50"/>
      <c r="AK25" s="50"/>
      <c r="AL25" s="241">
        <v>20</v>
      </c>
      <c r="AM25" s="229" t="s">
        <v>8</v>
      </c>
      <c r="AN25" s="239" t="s">
        <v>29</v>
      </c>
      <c r="AO25" s="239">
        <v>2</v>
      </c>
      <c r="AP25" s="49">
        <v>20</v>
      </c>
      <c r="AQ25" s="6" t="s">
        <v>10</v>
      </c>
      <c r="AR25" s="42"/>
      <c r="AS25" s="68"/>
    </row>
    <row r="26" spans="2:45" s="1" customFormat="1" ht="21" customHeight="1" thickTop="1" x14ac:dyDescent="0.2">
      <c r="B26" s="228">
        <v>21</v>
      </c>
      <c r="C26" s="229" t="s">
        <v>8</v>
      </c>
      <c r="D26" s="230" t="s">
        <v>25</v>
      </c>
      <c r="E26" s="232">
        <v>1.5</v>
      </c>
      <c r="F26" s="6">
        <v>21</v>
      </c>
      <c r="G26" s="6" t="s">
        <v>10</v>
      </c>
      <c r="H26" s="42"/>
      <c r="I26" s="42"/>
      <c r="J26" s="152">
        <v>21</v>
      </c>
      <c r="K26" s="152" t="s">
        <v>11</v>
      </c>
      <c r="L26" s="153" t="s">
        <v>24</v>
      </c>
      <c r="M26" s="154">
        <v>1.5</v>
      </c>
      <c r="N26" s="98">
        <v>21</v>
      </c>
      <c r="O26" s="99" t="s">
        <v>8</v>
      </c>
      <c r="P26" s="100"/>
      <c r="Q26" s="101"/>
      <c r="R26" s="244">
        <v>21</v>
      </c>
      <c r="S26" s="244" t="s">
        <v>13</v>
      </c>
      <c r="T26" s="245" t="s">
        <v>44</v>
      </c>
      <c r="U26" s="245"/>
      <c r="V26" s="2">
        <v>21</v>
      </c>
      <c r="W26" s="2" t="s">
        <v>14</v>
      </c>
      <c r="X26" s="19"/>
      <c r="Y26" s="19"/>
      <c r="Z26" s="229">
        <v>21</v>
      </c>
      <c r="AA26" s="229" t="s">
        <v>8</v>
      </c>
      <c r="AB26" s="230" t="s">
        <v>25</v>
      </c>
      <c r="AC26" s="232">
        <v>1.5</v>
      </c>
      <c r="AD26" s="244">
        <v>21</v>
      </c>
      <c r="AE26" s="244" t="s">
        <v>13</v>
      </c>
      <c r="AF26" s="256" t="s">
        <v>44</v>
      </c>
      <c r="AG26" s="256"/>
      <c r="AH26" s="152">
        <v>21</v>
      </c>
      <c r="AI26" s="152" t="s">
        <v>11</v>
      </c>
      <c r="AJ26" s="153" t="s">
        <v>28</v>
      </c>
      <c r="AK26" s="173">
        <v>2</v>
      </c>
      <c r="AL26" s="53">
        <v>21</v>
      </c>
      <c r="AM26" s="3" t="s">
        <v>12</v>
      </c>
      <c r="AN26" s="50"/>
      <c r="AO26" s="50"/>
      <c r="AP26" s="52">
        <v>21</v>
      </c>
      <c r="AQ26" s="9" t="s">
        <v>13</v>
      </c>
      <c r="AR26" s="29"/>
      <c r="AS26" s="66"/>
    </row>
    <row r="27" spans="2:45" s="1" customFormat="1" ht="21" customHeight="1" thickBot="1" x14ac:dyDescent="0.25">
      <c r="B27" s="22">
        <v>22</v>
      </c>
      <c r="C27" s="2" t="s">
        <v>12</v>
      </c>
      <c r="D27" s="26"/>
      <c r="E27" s="26"/>
      <c r="F27" s="96">
        <v>22</v>
      </c>
      <c r="G27" s="38" t="s">
        <v>13</v>
      </c>
      <c r="H27" s="39"/>
      <c r="I27" s="39"/>
      <c r="J27" s="2">
        <v>22</v>
      </c>
      <c r="K27" s="2" t="s">
        <v>14</v>
      </c>
      <c r="L27" s="19"/>
      <c r="M27" s="50"/>
      <c r="N27" s="102">
        <v>22</v>
      </c>
      <c r="O27" s="3" t="s">
        <v>12</v>
      </c>
      <c r="P27" s="27"/>
      <c r="Q27" s="103"/>
      <c r="R27" s="2">
        <v>22</v>
      </c>
      <c r="S27" s="2" t="s">
        <v>15</v>
      </c>
      <c r="T27" s="19"/>
      <c r="U27" s="19"/>
      <c r="V27" s="229">
        <v>22</v>
      </c>
      <c r="W27" s="229" t="s">
        <v>8</v>
      </c>
      <c r="X27" s="230" t="s">
        <v>25</v>
      </c>
      <c r="Y27" s="232">
        <v>1.5</v>
      </c>
      <c r="Z27" s="3">
        <v>22</v>
      </c>
      <c r="AA27" s="3" t="s">
        <v>12</v>
      </c>
      <c r="AB27" s="19" t="s">
        <v>9</v>
      </c>
      <c r="AC27" s="19"/>
      <c r="AD27" s="2">
        <v>22</v>
      </c>
      <c r="AE27" s="2" t="s">
        <v>15</v>
      </c>
      <c r="AF27" s="45"/>
      <c r="AG27" s="45"/>
      <c r="AH27" s="41">
        <v>22</v>
      </c>
      <c r="AI27" s="2" t="s">
        <v>14</v>
      </c>
      <c r="AJ27" s="45"/>
      <c r="AK27" s="45"/>
      <c r="AL27" s="49">
        <v>22</v>
      </c>
      <c r="AM27" s="6" t="s">
        <v>10</v>
      </c>
      <c r="AN27" s="49"/>
      <c r="AO27" s="49"/>
      <c r="AP27" s="41">
        <v>22</v>
      </c>
      <c r="AQ27" s="2" t="s">
        <v>15</v>
      </c>
      <c r="AR27" s="27"/>
      <c r="AS27" s="64"/>
    </row>
    <row r="28" spans="2:45" s="1" customFormat="1" ht="21" customHeight="1" thickTop="1" x14ac:dyDescent="0.2">
      <c r="B28" s="7">
        <v>23</v>
      </c>
      <c r="C28" s="6" t="s">
        <v>10</v>
      </c>
      <c r="D28" s="42"/>
      <c r="E28" s="49"/>
      <c r="F28" s="123">
        <v>23</v>
      </c>
      <c r="G28" s="124" t="s">
        <v>15</v>
      </c>
      <c r="H28" s="262"/>
      <c r="I28" s="141"/>
      <c r="J28" s="229">
        <v>23</v>
      </c>
      <c r="K28" s="229" t="s">
        <v>8</v>
      </c>
      <c r="L28" s="230" t="s">
        <v>25</v>
      </c>
      <c r="M28" s="231">
        <v>1.5</v>
      </c>
      <c r="N28" s="104">
        <v>23</v>
      </c>
      <c r="O28" s="6" t="s">
        <v>10</v>
      </c>
      <c r="P28" s="20"/>
      <c r="Q28" s="105"/>
      <c r="R28" s="152">
        <v>23</v>
      </c>
      <c r="S28" s="152" t="s">
        <v>11</v>
      </c>
      <c r="T28" s="153" t="s">
        <v>24</v>
      </c>
      <c r="U28" s="177">
        <v>1.5</v>
      </c>
      <c r="V28" s="2">
        <v>23</v>
      </c>
      <c r="W28" s="2" t="s">
        <v>12</v>
      </c>
      <c r="X28" s="19" t="s">
        <v>9</v>
      </c>
      <c r="Y28" s="19"/>
      <c r="Z28" s="6">
        <v>23</v>
      </c>
      <c r="AA28" s="6" t="s">
        <v>10</v>
      </c>
      <c r="AB28" s="42"/>
      <c r="AC28" s="42"/>
      <c r="AD28" s="152">
        <v>23</v>
      </c>
      <c r="AE28" s="152" t="s">
        <v>11</v>
      </c>
      <c r="AF28" s="153" t="s">
        <v>28</v>
      </c>
      <c r="AG28" s="173">
        <v>2</v>
      </c>
      <c r="AH28" s="241">
        <v>23</v>
      </c>
      <c r="AI28" s="229" t="s">
        <v>8</v>
      </c>
      <c r="AJ28" s="239" t="s">
        <v>29</v>
      </c>
      <c r="AK28" s="239">
        <v>2</v>
      </c>
      <c r="AL28" s="52">
        <v>23</v>
      </c>
      <c r="AM28" s="9" t="s">
        <v>13</v>
      </c>
      <c r="AN28" s="47"/>
      <c r="AO28" s="47"/>
      <c r="AP28" s="41">
        <v>23</v>
      </c>
      <c r="AQ28" s="2" t="s">
        <v>11</v>
      </c>
      <c r="AR28" s="27"/>
      <c r="AS28" s="64"/>
    </row>
    <row r="29" spans="2:45" s="1" customFormat="1" ht="21" customHeight="1" x14ac:dyDescent="0.2">
      <c r="B29" s="243">
        <v>24</v>
      </c>
      <c r="C29" s="244" t="s">
        <v>13</v>
      </c>
      <c r="D29" s="245" t="s">
        <v>44</v>
      </c>
      <c r="E29" s="247"/>
      <c r="F29" s="174">
        <v>24</v>
      </c>
      <c r="G29" s="152" t="s">
        <v>11</v>
      </c>
      <c r="H29" s="153" t="s">
        <v>24</v>
      </c>
      <c r="I29" s="178">
        <v>1.5</v>
      </c>
      <c r="J29" s="2">
        <v>24</v>
      </c>
      <c r="K29" s="2" t="s">
        <v>12</v>
      </c>
      <c r="L29" s="19"/>
      <c r="M29" s="50"/>
      <c r="N29" s="106">
        <v>24</v>
      </c>
      <c r="O29" s="9" t="s">
        <v>13</v>
      </c>
      <c r="P29" s="29"/>
      <c r="Q29" s="107"/>
      <c r="R29" s="2">
        <v>24</v>
      </c>
      <c r="S29" s="2" t="s">
        <v>14</v>
      </c>
      <c r="T29" s="19"/>
      <c r="U29" s="19"/>
      <c r="V29" s="6">
        <v>24</v>
      </c>
      <c r="W29" s="6" t="s">
        <v>10</v>
      </c>
      <c r="X29" s="42"/>
      <c r="Y29" s="42"/>
      <c r="Z29" s="80">
        <v>24</v>
      </c>
      <c r="AA29" s="80" t="s">
        <v>13</v>
      </c>
      <c r="AB29" s="81" t="s">
        <v>26</v>
      </c>
      <c r="AC29" s="81">
        <v>6</v>
      </c>
      <c r="AD29" s="2">
        <v>24</v>
      </c>
      <c r="AE29" s="2" t="s">
        <v>14</v>
      </c>
      <c r="AF29" s="45"/>
      <c r="AG29" s="45"/>
      <c r="AH29" s="41">
        <v>24</v>
      </c>
      <c r="AI29" s="2" t="s">
        <v>12</v>
      </c>
      <c r="AJ29" s="45"/>
      <c r="AK29" s="45"/>
      <c r="AL29" s="41">
        <v>24</v>
      </c>
      <c r="AM29" s="2" t="s">
        <v>15</v>
      </c>
      <c r="AN29" s="45"/>
      <c r="AO29" s="45"/>
      <c r="AP29" s="41">
        <v>24</v>
      </c>
      <c r="AQ29" s="2" t="s">
        <v>14</v>
      </c>
      <c r="AR29" s="27"/>
      <c r="AS29" s="64"/>
    </row>
    <row r="30" spans="2:45" s="1" customFormat="1" ht="21" customHeight="1" x14ac:dyDescent="0.2">
      <c r="B30" s="22">
        <v>25</v>
      </c>
      <c r="C30" s="2" t="s">
        <v>15</v>
      </c>
      <c r="D30" s="26"/>
      <c r="E30" s="92"/>
      <c r="F30" s="110">
        <v>25</v>
      </c>
      <c r="G30" s="2" t="s">
        <v>14</v>
      </c>
      <c r="H30" s="19"/>
      <c r="I30" s="263"/>
      <c r="J30" s="6">
        <v>25</v>
      </c>
      <c r="K30" s="6" t="s">
        <v>10</v>
      </c>
      <c r="L30" s="42"/>
      <c r="M30" s="49"/>
      <c r="N30" s="108">
        <v>25</v>
      </c>
      <c r="O30" s="84" t="s">
        <v>15</v>
      </c>
      <c r="P30" s="30" t="s">
        <v>16</v>
      </c>
      <c r="Q30" s="109"/>
      <c r="R30" s="229">
        <v>25</v>
      </c>
      <c r="S30" s="229" t="s">
        <v>8</v>
      </c>
      <c r="T30" s="230" t="s">
        <v>25</v>
      </c>
      <c r="U30" s="232">
        <v>1.5</v>
      </c>
      <c r="V30" s="80">
        <v>25</v>
      </c>
      <c r="W30" s="80" t="s">
        <v>13</v>
      </c>
      <c r="X30" s="81" t="s">
        <v>26</v>
      </c>
      <c r="Y30" s="81">
        <v>6</v>
      </c>
      <c r="Z30" s="2">
        <v>25</v>
      </c>
      <c r="AA30" s="2" t="s">
        <v>15</v>
      </c>
      <c r="AB30" s="19" t="s">
        <v>9</v>
      </c>
      <c r="AC30" s="19"/>
      <c r="AD30" s="241">
        <v>25</v>
      </c>
      <c r="AE30" s="229" t="s">
        <v>8</v>
      </c>
      <c r="AF30" s="239" t="s">
        <v>29</v>
      </c>
      <c r="AG30" s="239">
        <v>2</v>
      </c>
      <c r="AH30" s="49">
        <v>25</v>
      </c>
      <c r="AI30" s="6" t="s">
        <v>10</v>
      </c>
      <c r="AJ30" s="49"/>
      <c r="AK30" s="49"/>
      <c r="AL30" s="152">
        <v>25</v>
      </c>
      <c r="AM30" s="152" t="s">
        <v>11</v>
      </c>
      <c r="AN30" s="153" t="s">
        <v>28</v>
      </c>
      <c r="AO30" s="173">
        <v>2</v>
      </c>
      <c r="AP30" s="41">
        <v>25</v>
      </c>
      <c r="AQ30" s="2" t="s">
        <v>8</v>
      </c>
      <c r="AR30" s="27"/>
      <c r="AS30" s="64"/>
    </row>
    <row r="31" spans="2:45" s="1" customFormat="1" ht="21" customHeight="1" thickBot="1" x14ac:dyDescent="0.25">
      <c r="B31" s="151">
        <v>26</v>
      </c>
      <c r="C31" s="152" t="s">
        <v>11</v>
      </c>
      <c r="D31" s="153" t="s">
        <v>24</v>
      </c>
      <c r="E31" s="154">
        <v>1.5</v>
      </c>
      <c r="F31" s="233">
        <v>26</v>
      </c>
      <c r="G31" s="229" t="s">
        <v>8</v>
      </c>
      <c r="H31" s="230" t="s">
        <v>25</v>
      </c>
      <c r="I31" s="234">
        <v>1.5</v>
      </c>
      <c r="J31" s="9">
        <v>26</v>
      </c>
      <c r="K31" s="9" t="s">
        <v>13</v>
      </c>
      <c r="L31" s="29"/>
      <c r="M31" s="47"/>
      <c r="N31" s="108">
        <v>26</v>
      </c>
      <c r="O31" s="84" t="s">
        <v>11</v>
      </c>
      <c r="P31" s="30" t="s">
        <v>17</v>
      </c>
      <c r="Q31" s="109"/>
      <c r="R31" s="2">
        <v>26</v>
      </c>
      <c r="S31" s="2" t="s">
        <v>12</v>
      </c>
      <c r="T31" s="19"/>
      <c r="U31" s="19"/>
      <c r="V31" s="2">
        <v>26</v>
      </c>
      <c r="W31" s="2" t="s">
        <v>15</v>
      </c>
      <c r="X31" s="19" t="s">
        <v>9</v>
      </c>
      <c r="Y31" s="19"/>
      <c r="Z31" s="152">
        <v>26</v>
      </c>
      <c r="AA31" s="152" t="s">
        <v>11</v>
      </c>
      <c r="AB31" s="153" t="s">
        <v>24</v>
      </c>
      <c r="AC31" s="177">
        <v>1.5</v>
      </c>
      <c r="AD31" s="2">
        <v>26</v>
      </c>
      <c r="AE31" s="2" t="s">
        <v>12</v>
      </c>
      <c r="AF31" s="45"/>
      <c r="AG31" s="45"/>
      <c r="AH31" s="138">
        <v>26</v>
      </c>
      <c r="AI31" s="139" t="s">
        <v>13</v>
      </c>
      <c r="AJ31" s="140" t="s">
        <v>26</v>
      </c>
      <c r="AK31" s="140">
        <v>6</v>
      </c>
      <c r="AL31" s="41">
        <v>26</v>
      </c>
      <c r="AM31" s="2" t="s">
        <v>14</v>
      </c>
      <c r="AN31" s="45"/>
      <c r="AO31" s="63"/>
      <c r="AP31" s="55">
        <v>26</v>
      </c>
      <c r="AQ31" s="4" t="s">
        <v>12</v>
      </c>
      <c r="AR31" s="40"/>
      <c r="AS31" s="69"/>
    </row>
    <row r="32" spans="2:45" s="1" customFormat="1" ht="21" customHeight="1" thickTop="1" thickBot="1" x14ac:dyDescent="0.25">
      <c r="B32" s="22">
        <v>27</v>
      </c>
      <c r="C32" s="2" t="s">
        <v>14</v>
      </c>
      <c r="D32" s="26"/>
      <c r="E32" s="92"/>
      <c r="F32" s="264">
        <v>27</v>
      </c>
      <c r="G32" s="265" t="s">
        <v>12</v>
      </c>
      <c r="H32" s="19"/>
      <c r="I32" s="263"/>
      <c r="J32" s="2">
        <v>27</v>
      </c>
      <c r="K32" s="2" t="s">
        <v>15</v>
      </c>
      <c r="L32" s="19"/>
      <c r="M32" s="50"/>
      <c r="N32" s="102">
        <v>27</v>
      </c>
      <c r="O32" s="3" t="s">
        <v>14</v>
      </c>
      <c r="P32" s="27"/>
      <c r="Q32" s="103"/>
      <c r="R32" s="6">
        <v>27</v>
      </c>
      <c r="S32" s="6" t="s">
        <v>10</v>
      </c>
      <c r="T32" s="42"/>
      <c r="U32" s="42"/>
      <c r="V32" s="152">
        <v>27</v>
      </c>
      <c r="W32" s="152" t="s">
        <v>11</v>
      </c>
      <c r="X32" s="153" t="s">
        <v>24</v>
      </c>
      <c r="Y32" s="177">
        <v>1.5</v>
      </c>
      <c r="Z32" s="4">
        <v>27</v>
      </c>
      <c r="AA32" s="4" t="s">
        <v>14</v>
      </c>
      <c r="AB32" s="31"/>
      <c r="AC32" s="31"/>
      <c r="AD32" s="6">
        <v>27</v>
      </c>
      <c r="AE32" s="6" t="s">
        <v>10</v>
      </c>
      <c r="AF32" s="49"/>
      <c r="AG32" s="49"/>
      <c r="AH32" s="115">
        <v>27</v>
      </c>
      <c r="AI32" s="135" t="s">
        <v>15</v>
      </c>
      <c r="AJ32" s="200" t="s">
        <v>37</v>
      </c>
      <c r="AK32" s="201"/>
      <c r="AL32" s="229">
        <v>27</v>
      </c>
      <c r="AM32" s="229" t="s">
        <v>8</v>
      </c>
      <c r="AN32" s="239" t="s">
        <v>29</v>
      </c>
      <c r="AO32" s="239">
        <v>2</v>
      </c>
      <c r="AP32" s="58">
        <v>27</v>
      </c>
      <c r="AQ32" s="59" t="s">
        <v>10</v>
      </c>
      <c r="AR32" s="75" t="s">
        <v>27</v>
      </c>
      <c r="AS32" s="70"/>
    </row>
    <row r="33" spans="2:45" s="1" customFormat="1" ht="21" customHeight="1" thickTop="1" x14ac:dyDescent="0.2">
      <c r="B33" s="228">
        <v>28</v>
      </c>
      <c r="C33" s="229" t="s">
        <v>8</v>
      </c>
      <c r="D33" s="230" t="s">
        <v>25</v>
      </c>
      <c r="E33" s="231">
        <v>1.5</v>
      </c>
      <c r="F33" s="104">
        <v>28</v>
      </c>
      <c r="G33" s="6" t="s">
        <v>10</v>
      </c>
      <c r="H33" s="42"/>
      <c r="I33" s="127"/>
      <c r="J33" s="152">
        <v>28</v>
      </c>
      <c r="K33" s="152" t="s">
        <v>11</v>
      </c>
      <c r="L33" s="153" t="s">
        <v>24</v>
      </c>
      <c r="M33" s="154">
        <v>1.5</v>
      </c>
      <c r="N33" s="110">
        <v>28</v>
      </c>
      <c r="O33" s="2" t="s">
        <v>8</v>
      </c>
      <c r="P33" s="27"/>
      <c r="Q33" s="103"/>
      <c r="R33" s="80">
        <v>28</v>
      </c>
      <c r="S33" s="80" t="s">
        <v>13</v>
      </c>
      <c r="T33" s="81" t="s">
        <v>26</v>
      </c>
      <c r="U33" s="82">
        <v>6</v>
      </c>
      <c r="V33" s="4">
        <v>28</v>
      </c>
      <c r="W33" s="4" t="s">
        <v>14</v>
      </c>
      <c r="X33" s="21"/>
      <c r="Y33" s="43"/>
      <c r="Z33" s="235">
        <v>28</v>
      </c>
      <c r="AA33" s="236" t="s">
        <v>8</v>
      </c>
      <c r="AB33" s="237" t="s">
        <v>25</v>
      </c>
      <c r="AC33" s="238">
        <v>1.5</v>
      </c>
      <c r="AD33" s="80">
        <v>28</v>
      </c>
      <c r="AE33" s="80" t="s">
        <v>13</v>
      </c>
      <c r="AF33" s="83" t="s">
        <v>26</v>
      </c>
      <c r="AG33" s="83">
        <v>6</v>
      </c>
      <c r="AH33" s="174">
        <v>28</v>
      </c>
      <c r="AI33" s="152" t="s">
        <v>11</v>
      </c>
      <c r="AJ33" s="153" t="s">
        <v>28</v>
      </c>
      <c r="AK33" s="175">
        <v>2</v>
      </c>
      <c r="AL33" s="3">
        <v>28</v>
      </c>
      <c r="AM33" s="3" t="s">
        <v>12</v>
      </c>
      <c r="AN33" s="50"/>
      <c r="AO33" s="50"/>
      <c r="AP33" s="60">
        <v>28</v>
      </c>
      <c r="AQ33" s="54" t="s">
        <v>13</v>
      </c>
      <c r="AR33" s="76" t="s">
        <v>27</v>
      </c>
      <c r="AS33" s="71"/>
    </row>
    <row r="34" spans="2:45" s="1" customFormat="1" ht="21" customHeight="1" thickBot="1" x14ac:dyDescent="0.25">
      <c r="B34" s="23">
        <v>29</v>
      </c>
      <c r="C34" s="4" t="s">
        <v>12</v>
      </c>
      <c r="D34" s="37"/>
      <c r="E34" s="126"/>
      <c r="F34" s="118">
        <v>29</v>
      </c>
      <c r="G34" s="119" t="s">
        <v>13</v>
      </c>
      <c r="H34" s="120"/>
      <c r="I34" s="121"/>
      <c r="J34" s="4">
        <v>29</v>
      </c>
      <c r="K34" s="4" t="s">
        <v>14</v>
      </c>
      <c r="L34" s="31"/>
      <c r="M34" s="94"/>
      <c r="N34" s="110">
        <v>29</v>
      </c>
      <c r="O34" s="4" t="s">
        <v>12</v>
      </c>
      <c r="P34" s="40"/>
      <c r="Q34" s="103"/>
      <c r="R34" s="4">
        <v>29</v>
      </c>
      <c r="S34" s="4" t="s">
        <v>15</v>
      </c>
      <c r="T34" s="31" t="s">
        <v>9</v>
      </c>
      <c r="U34" s="31"/>
      <c r="V34" s="229">
        <v>29</v>
      </c>
      <c r="W34" s="229" t="s">
        <v>8</v>
      </c>
      <c r="X34" s="230" t="s">
        <v>25</v>
      </c>
      <c r="Y34" s="231">
        <v>1.5</v>
      </c>
      <c r="Z34" s="129">
        <v>29</v>
      </c>
      <c r="AA34" s="85" t="s">
        <v>12</v>
      </c>
      <c r="AB34" s="202" t="s">
        <v>19</v>
      </c>
      <c r="AC34" s="128"/>
      <c r="AD34" s="2">
        <v>29</v>
      </c>
      <c r="AE34" s="2" t="s">
        <v>15</v>
      </c>
      <c r="AF34" s="43"/>
      <c r="AG34" s="43"/>
      <c r="AH34" s="110">
        <v>29</v>
      </c>
      <c r="AI34" s="2" t="s">
        <v>14</v>
      </c>
      <c r="AJ34" s="43"/>
      <c r="AK34" s="142"/>
      <c r="AL34" s="6">
        <v>29</v>
      </c>
      <c r="AM34" s="6" t="s">
        <v>10</v>
      </c>
      <c r="AN34" s="49"/>
      <c r="AO34" s="91"/>
      <c r="AP34" s="61">
        <v>29</v>
      </c>
      <c r="AQ34" s="62" t="s">
        <v>15</v>
      </c>
      <c r="AR34" s="77" t="s">
        <v>27</v>
      </c>
      <c r="AS34" s="72"/>
    </row>
    <row r="35" spans="2:45" s="1" customFormat="1" ht="21" customHeight="1" thickTop="1" x14ac:dyDescent="0.2">
      <c r="B35" s="7">
        <v>30</v>
      </c>
      <c r="C35" s="6" t="s">
        <v>10</v>
      </c>
      <c r="D35" s="42"/>
      <c r="E35" s="42"/>
      <c r="F35" s="57">
        <v>30</v>
      </c>
      <c r="G35" s="57" t="s">
        <v>15</v>
      </c>
      <c r="H35" s="95"/>
      <c r="I35" s="95"/>
      <c r="J35" s="229">
        <v>30</v>
      </c>
      <c r="K35" s="229" t="s">
        <v>8</v>
      </c>
      <c r="L35" s="230" t="s">
        <v>25</v>
      </c>
      <c r="M35" s="231">
        <v>1.5</v>
      </c>
      <c r="N35" s="104">
        <v>30</v>
      </c>
      <c r="O35" s="6" t="s">
        <v>10</v>
      </c>
      <c r="P35" s="20"/>
      <c r="Q35" s="105"/>
      <c r="R35" s="152">
        <v>30</v>
      </c>
      <c r="S35" s="152" t="s">
        <v>11</v>
      </c>
      <c r="T35" s="153" t="s">
        <v>24</v>
      </c>
      <c r="U35" s="177">
        <v>1.5</v>
      </c>
      <c r="V35" s="5"/>
      <c r="W35" s="2"/>
      <c r="X35" s="21"/>
      <c r="Y35" s="43"/>
      <c r="Z35" s="104">
        <v>30</v>
      </c>
      <c r="AA35" s="6" t="s">
        <v>10</v>
      </c>
      <c r="AB35" s="42"/>
      <c r="AC35" s="125"/>
      <c r="AD35" s="152">
        <v>30</v>
      </c>
      <c r="AE35" s="152" t="s">
        <v>11</v>
      </c>
      <c r="AF35" s="153" t="s">
        <v>28</v>
      </c>
      <c r="AG35" s="176">
        <v>2</v>
      </c>
      <c r="AH35" s="233">
        <v>30</v>
      </c>
      <c r="AI35" s="229" t="s">
        <v>8</v>
      </c>
      <c r="AJ35" s="239" t="s">
        <v>29</v>
      </c>
      <c r="AK35" s="240">
        <v>2</v>
      </c>
      <c r="AL35" s="80">
        <v>30</v>
      </c>
      <c r="AM35" s="80" t="s">
        <v>13</v>
      </c>
      <c r="AN35" s="83" t="s">
        <v>26</v>
      </c>
      <c r="AO35" s="81">
        <v>6</v>
      </c>
      <c r="AP35" s="56">
        <v>30</v>
      </c>
      <c r="AQ35" s="57" t="s">
        <v>11</v>
      </c>
      <c r="AR35" s="78"/>
      <c r="AS35" s="73"/>
    </row>
    <row r="36" spans="2:45" s="1" customFormat="1" ht="21" customHeight="1" thickBot="1" x14ac:dyDescent="0.25">
      <c r="B36" s="24"/>
      <c r="C36" s="12"/>
      <c r="D36" s="32"/>
      <c r="E36" s="32"/>
      <c r="F36" s="179">
        <v>31</v>
      </c>
      <c r="G36" s="179" t="s">
        <v>11</v>
      </c>
      <c r="H36" s="180" t="s">
        <v>24</v>
      </c>
      <c r="I36" s="181">
        <v>1.5</v>
      </c>
      <c r="J36" s="25"/>
      <c r="K36" s="12"/>
      <c r="L36" s="34"/>
      <c r="M36" s="51"/>
      <c r="N36" s="111">
        <v>31</v>
      </c>
      <c r="O36" s="112" t="s">
        <v>13</v>
      </c>
      <c r="P36" s="113"/>
      <c r="Q36" s="114"/>
      <c r="R36" s="12">
        <v>31</v>
      </c>
      <c r="S36" s="12" t="s">
        <v>14</v>
      </c>
      <c r="T36" s="33" t="s">
        <v>9</v>
      </c>
      <c r="U36" s="33"/>
      <c r="V36" s="25"/>
      <c r="W36" s="12"/>
      <c r="X36" s="35"/>
      <c r="Y36" s="44"/>
      <c r="Z36" s="130">
        <v>31</v>
      </c>
      <c r="AA36" s="131" t="s">
        <v>13</v>
      </c>
      <c r="AB36" s="132" t="s">
        <v>9</v>
      </c>
      <c r="AC36" s="133"/>
      <c r="AD36" s="12"/>
      <c r="AE36" s="12"/>
      <c r="AF36" s="44"/>
      <c r="AG36" s="44"/>
      <c r="AH36" s="143">
        <v>31</v>
      </c>
      <c r="AI36" s="144" t="s">
        <v>12</v>
      </c>
      <c r="AJ36" s="145"/>
      <c r="AK36" s="146"/>
      <c r="AL36" s="12"/>
      <c r="AM36" s="12"/>
      <c r="AN36" s="44"/>
      <c r="AO36" s="44"/>
      <c r="AP36" s="51">
        <v>31</v>
      </c>
      <c r="AQ36" s="12" t="s">
        <v>14</v>
      </c>
      <c r="AR36" s="35"/>
      <c r="AS36" s="74"/>
    </row>
    <row r="37" spans="2:45" s="87" customFormat="1" ht="15.75" thickBot="1" x14ac:dyDescent="0.25">
      <c r="B37" s="155" t="s">
        <v>33</v>
      </c>
      <c r="C37" s="156"/>
      <c r="D37" s="156"/>
      <c r="E37" s="157">
        <f>E24+E31</f>
        <v>3</v>
      </c>
      <c r="F37" s="158"/>
      <c r="G37" s="159"/>
      <c r="H37" s="160"/>
      <c r="I37" s="161">
        <f>I36+I29+I22+I15+I8+I6</f>
        <v>13.5</v>
      </c>
      <c r="J37" s="158"/>
      <c r="K37" s="159"/>
      <c r="L37" s="159"/>
      <c r="M37" s="157">
        <f>M33+M26+M19+M12+M10</f>
        <v>12</v>
      </c>
      <c r="N37" s="162"/>
      <c r="O37" s="163"/>
      <c r="P37" s="164"/>
      <c r="Q37" s="165">
        <f>Q17+Q10+Q8</f>
        <v>9</v>
      </c>
      <c r="R37" s="158"/>
      <c r="S37" s="159"/>
      <c r="T37" s="160"/>
      <c r="U37" s="166">
        <f>U35+U33+U28+U21+U14</f>
        <v>12</v>
      </c>
      <c r="V37" s="158"/>
      <c r="W37" s="159"/>
      <c r="X37" s="167"/>
      <c r="Y37" s="168">
        <f>Y32+Y30+Y25+Y18+Y11</f>
        <v>12</v>
      </c>
      <c r="Z37" s="162"/>
      <c r="AA37" s="163"/>
      <c r="AB37" s="164"/>
      <c r="AC37" s="165">
        <f>AC29+AC31+AC24+AC17+AC10</f>
        <v>12</v>
      </c>
      <c r="AD37" s="158"/>
      <c r="AE37" s="159"/>
      <c r="AF37" s="167"/>
      <c r="AG37" s="168">
        <f>AG35+AG33+AG28+AG21+AG14</f>
        <v>14</v>
      </c>
      <c r="AH37" s="162"/>
      <c r="AI37" s="163"/>
      <c r="AJ37" s="169"/>
      <c r="AK37" s="170">
        <f>AK33+AK31+AK26+AK19+AK12</f>
        <v>14</v>
      </c>
      <c r="AL37" s="158"/>
      <c r="AM37" s="159"/>
      <c r="AN37" s="167"/>
      <c r="AO37" s="168">
        <f>AO35+AO30+AO23+AO16+AO9</f>
        <v>14</v>
      </c>
      <c r="AP37" s="171"/>
      <c r="AQ37" s="159"/>
      <c r="AR37" s="159"/>
      <c r="AS37" s="168">
        <f>AS14+AS7+AS19</f>
        <v>10</v>
      </c>
    </row>
    <row r="38" spans="2:45" s="87" customFormat="1" ht="15.75" thickBot="1" x14ac:dyDescent="0.25">
      <c r="B38" s="209" t="s">
        <v>34</v>
      </c>
      <c r="C38" s="210"/>
      <c r="D38" s="210"/>
      <c r="E38" s="211">
        <f>E33+E26</f>
        <v>3</v>
      </c>
      <c r="F38" s="212"/>
      <c r="G38" s="213"/>
      <c r="H38" s="214"/>
      <c r="I38" s="215">
        <f>I31+I24+I17+I10+I6</f>
        <v>12</v>
      </c>
      <c r="J38" s="212"/>
      <c r="K38" s="213"/>
      <c r="L38" s="213"/>
      <c r="M38" s="216">
        <f>M35+M28+M21+M14+M10+M7</f>
        <v>13.5</v>
      </c>
      <c r="N38" s="212"/>
      <c r="O38" s="213"/>
      <c r="P38" s="214"/>
      <c r="Q38" s="215">
        <f>Q19+Q12+Q8</f>
        <v>9</v>
      </c>
      <c r="R38" s="212"/>
      <c r="S38" s="213"/>
      <c r="T38" s="214"/>
      <c r="U38" s="217">
        <f>U33+U30+U23+U16</f>
        <v>10.5</v>
      </c>
      <c r="V38" s="212"/>
      <c r="W38" s="213"/>
      <c r="X38" s="218"/>
      <c r="Y38" s="219">
        <f>Y34+Y30+Y27+Y20+Y13+Y6</f>
        <v>13.5</v>
      </c>
      <c r="Z38" s="212"/>
      <c r="AA38" s="213"/>
      <c r="AB38" s="214"/>
      <c r="AC38" s="215">
        <f>AC33+AC29+AC26+AC19+AC12</f>
        <v>12</v>
      </c>
      <c r="AD38" s="212"/>
      <c r="AE38" s="213"/>
      <c r="AF38" s="218"/>
      <c r="AG38" s="220">
        <f>AG33+AG30+AG23+AG16</f>
        <v>12</v>
      </c>
      <c r="AH38" s="212"/>
      <c r="AI38" s="213"/>
      <c r="AJ38" s="218"/>
      <c r="AK38" s="220">
        <f>AK35+AK31+AK28+AK21+AK14+AK7</f>
        <v>16</v>
      </c>
      <c r="AL38" s="212"/>
      <c r="AM38" s="213"/>
      <c r="AN38" s="218"/>
      <c r="AO38" s="220">
        <f>AO35+AO32+AO25+AO18+AO11</f>
        <v>14</v>
      </c>
      <c r="AP38" s="221"/>
      <c r="AQ38" s="213"/>
      <c r="AR38" s="213"/>
      <c r="AS38" s="220">
        <f>AS16+AS9+AS19</f>
        <v>10</v>
      </c>
    </row>
    <row r="39" spans="2:45" s="1" customFormat="1" ht="15.75" thickBot="1" x14ac:dyDescent="0.25">
      <c r="B39" s="13"/>
      <c r="C39" s="10"/>
      <c r="D39" s="14"/>
      <c r="E39" s="14"/>
      <c r="F39" s="13"/>
      <c r="G39" s="10"/>
      <c r="H39" s="15"/>
      <c r="I39" s="15"/>
      <c r="J39" s="13"/>
      <c r="K39" s="10"/>
      <c r="L39" s="10"/>
      <c r="M39" s="10"/>
      <c r="N39" s="17"/>
      <c r="O39" s="18"/>
      <c r="P39" s="15"/>
      <c r="Q39" s="15"/>
      <c r="R39" s="13"/>
      <c r="S39" s="10"/>
      <c r="T39" s="16"/>
      <c r="U39" s="16"/>
      <c r="V39" s="13"/>
      <c r="W39" s="10"/>
      <c r="X39" s="11"/>
      <c r="Y39" s="11"/>
      <c r="Z39" s="13"/>
      <c r="AA39" s="10"/>
      <c r="AB39" s="15"/>
      <c r="AC39" s="15"/>
      <c r="AD39" s="13"/>
      <c r="AE39" s="10"/>
      <c r="AF39" s="11"/>
      <c r="AG39" s="11"/>
      <c r="AH39" s="13"/>
      <c r="AI39" s="10"/>
      <c r="AJ39" s="11"/>
      <c r="AK39" s="11"/>
      <c r="AL39" s="13"/>
      <c r="AM39" s="10"/>
      <c r="AN39" s="11"/>
      <c r="AO39" s="11"/>
      <c r="AP39" s="13"/>
      <c r="AQ39" s="10"/>
      <c r="AR39" s="10"/>
      <c r="AS39" s="11"/>
    </row>
    <row r="40" spans="2:45" s="1" customFormat="1" ht="17.25" thickTop="1" thickBot="1" x14ac:dyDescent="0.25">
      <c r="B40" s="155" t="s">
        <v>33</v>
      </c>
      <c r="C40" s="156"/>
      <c r="D40" s="156"/>
      <c r="E40" s="157">
        <f>E37+I37+M37+Q37+U37+Y37+AC37+AG37+AK37+AO37+AS37+E45</f>
        <v>143.5</v>
      </c>
      <c r="F40" s="13"/>
      <c r="G40" s="10"/>
      <c r="H40" s="261" t="s">
        <v>38</v>
      </c>
      <c r="I40" s="86"/>
      <c r="J40" s="13"/>
      <c r="K40" s="10"/>
      <c r="L40" s="10"/>
      <c r="M40" s="10"/>
      <c r="N40" s="17"/>
      <c r="O40" s="18"/>
      <c r="P40" s="15"/>
      <c r="Q40" s="15"/>
      <c r="R40" s="13"/>
      <c r="S40" s="10"/>
      <c r="T40" s="16"/>
      <c r="U40" s="16"/>
      <c r="V40" s="13"/>
      <c r="W40" s="10"/>
      <c r="X40" s="11"/>
      <c r="Y40" s="11"/>
      <c r="Z40" s="13"/>
      <c r="AA40" s="10"/>
      <c r="AB40" s="15"/>
      <c r="AC40" s="15"/>
      <c r="AD40" s="13"/>
      <c r="AE40" s="10"/>
      <c r="AF40" s="11"/>
      <c r="AG40" s="11"/>
      <c r="AH40" s="13"/>
      <c r="AI40" s="10"/>
      <c r="AJ40" s="11"/>
      <c r="AK40" s="11"/>
      <c r="AL40" s="13"/>
      <c r="AM40" s="10"/>
      <c r="AN40" s="11"/>
      <c r="AO40" s="11"/>
      <c r="AP40" s="13"/>
      <c r="AQ40" s="10"/>
      <c r="AR40" s="10"/>
      <c r="AS40" s="11"/>
    </row>
    <row r="41" spans="2:45" s="1" customFormat="1" ht="15.75" thickBot="1" x14ac:dyDescent="0.25">
      <c r="B41" s="209" t="s">
        <v>34</v>
      </c>
      <c r="C41" s="210"/>
      <c r="D41" s="210"/>
      <c r="E41" s="211">
        <f>E38+I38+M38+Q38+U38+Y38+AC38+AG38+AK38+AO38+AS38+E46</f>
        <v>143.5</v>
      </c>
      <c r="F41" s="13"/>
      <c r="G41" s="10"/>
      <c r="H41" s="15"/>
      <c r="I41" s="15"/>
      <c r="J41" s="13"/>
      <c r="K41" s="10"/>
      <c r="L41" s="10"/>
      <c r="M41" s="10"/>
      <c r="N41" s="17"/>
      <c r="O41" s="18"/>
      <c r="P41" s="15"/>
      <c r="Q41" s="15"/>
      <c r="R41" s="13"/>
      <c r="S41" s="10"/>
      <c r="T41" s="16"/>
      <c r="U41" s="16"/>
      <c r="V41" s="13"/>
      <c r="W41" s="10"/>
      <c r="X41" s="11"/>
      <c r="Y41" s="11"/>
      <c r="Z41" s="13"/>
      <c r="AA41" s="10"/>
      <c r="AB41" s="15"/>
      <c r="AC41" s="15"/>
      <c r="AD41" s="13"/>
      <c r="AE41" s="10"/>
      <c r="AF41" s="11"/>
      <c r="AG41" s="11"/>
      <c r="AH41" s="13"/>
      <c r="AI41" s="10"/>
      <c r="AJ41" s="11"/>
      <c r="AK41" s="11"/>
      <c r="AL41" s="13"/>
      <c r="AM41" s="10"/>
      <c r="AN41" s="11"/>
      <c r="AO41" s="11"/>
      <c r="AP41" s="13"/>
      <c r="AQ41" s="10"/>
      <c r="AR41" s="10"/>
      <c r="AS41" s="11"/>
    </row>
    <row r="42" spans="2:45" s="1" customFormat="1" ht="16.5" thickTop="1" thickBot="1" x14ac:dyDescent="0.25">
      <c r="B42" s="13"/>
      <c r="C42" s="10"/>
      <c r="D42" s="14"/>
      <c r="E42" s="14"/>
      <c r="F42" s="13"/>
      <c r="G42" s="10"/>
      <c r="H42" s="222" t="s">
        <v>39</v>
      </c>
      <c r="I42" s="15"/>
      <c r="J42" s="13"/>
      <c r="K42" s="10"/>
      <c r="L42" s="10"/>
      <c r="M42" s="10"/>
      <c r="N42" s="17"/>
      <c r="O42" s="18"/>
      <c r="P42" s="15"/>
      <c r="Q42" s="15"/>
      <c r="R42" s="13"/>
      <c r="S42" s="10"/>
      <c r="T42" s="16"/>
      <c r="U42" s="16"/>
      <c r="V42" s="13"/>
      <c r="W42" s="10"/>
      <c r="X42" s="11"/>
      <c r="Y42" s="11"/>
      <c r="Z42" s="13"/>
      <c r="AA42" s="10"/>
      <c r="AB42" s="15"/>
      <c r="AC42" s="15"/>
      <c r="AD42" s="13"/>
      <c r="AE42" s="10"/>
      <c r="AF42" s="11"/>
      <c r="AG42" s="11"/>
      <c r="AH42" s="13"/>
      <c r="AI42" s="10"/>
      <c r="AJ42" s="11"/>
      <c r="AK42" s="11"/>
      <c r="AL42" s="13"/>
      <c r="AM42" s="10"/>
      <c r="AN42" s="11"/>
      <c r="AO42" s="11"/>
      <c r="AP42" s="13"/>
      <c r="AQ42" s="10"/>
      <c r="AR42" s="10"/>
      <c r="AS42" s="11"/>
    </row>
    <row r="43" spans="2:45" ht="15.75" thickTop="1" x14ac:dyDescent="0.25">
      <c r="B43" s="182" t="s">
        <v>35</v>
      </c>
      <c r="C43" s="183"/>
      <c r="D43" s="183"/>
      <c r="E43" s="184">
        <f>SUM(E24+E31+I36+I29+I22+I15+I8+M12+M19+M26+M33+Q10+Q17+U14+U21+U28+Y11+Y18+Y25+Y32+AC31+AC24+AC17+AC10+AG14+AG21+AG28+AK12+AK19+AK26+AK33+AO30+AO23+AO16+AO9+AS7+AS14+AG35+U35)</f>
        <v>65.5</v>
      </c>
      <c r="F43" s="79"/>
      <c r="G43" s="79"/>
      <c r="H43" s="223" t="s">
        <v>37</v>
      </c>
    </row>
    <row r="44" spans="2:45" ht="15" x14ac:dyDescent="0.25">
      <c r="B44" s="205" t="s">
        <v>36</v>
      </c>
      <c r="C44" s="206"/>
      <c r="D44" s="206"/>
      <c r="E44" s="208">
        <f>SUM(E26+E33+I31+I24+I17+I10+M7+M14+M21+M28+M35+Q12+Q19+U16+U23+U30+Y34+Y27+Y20+Y13+Y6+AC12+AC19+AC26+AC33+AG30+AG23+AG16+AK7+AK14+AK21+AK28+AK35+AO11+AO18+AO25+AO32+AS16+AS9)</f>
        <v>65.5</v>
      </c>
      <c r="F44" s="79"/>
      <c r="G44" s="79"/>
      <c r="H44" s="224" t="s">
        <v>40</v>
      </c>
    </row>
    <row r="45" spans="2:45" ht="15" x14ac:dyDescent="0.25">
      <c r="B45" s="185" t="s">
        <v>30</v>
      </c>
      <c r="C45" s="186"/>
      <c r="D45" s="186"/>
      <c r="E45" s="187">
        <v>18</v>
      </c>
      <c r="F45" s="79"/>
      <c r="G45" s="79"/>
      <c r="H45" s="225" t="s">
        <v>41</v>
      </c>
    </row>
    <row r="46" spans="2:45" ht="15" x14ac:dyDescent="0.25">
      <c r="B46" s="205" t="s">
        <v>31</v>
      </c>
      <c r="C46" s="206"/>
      <c r="D46" s="206"/>
      <c r="E46" s="207">
        <v>18</v>
      </c>
      <c r="F46" s="79"/>
      <c r="G46" s="79"/>
      <c r="H46" s="226" t="s">
        <v>42</v>
      </c>
    </row>
    <row r="47" spans="2:45" ht="15.75" thickBot="1" x14ac:dyDescent="0.3">
      <c r="B47" s="88" t="s">
        <v>32</v>
      </c>
      <c r="C47" s="89"/>
      <c r="D47" s="89"/>
      <c r="E47" s="90">
        <f>SUM(I6+M10+Q8+U33+Y30+AC29+AG33)+AK31+AO35+AS19</f>
        <v>60</v>
      </c>
      <c r="H47" s="227" t="s">
        <v>43</v>
      </c>
    </row>
    <row r="48" spans="2:45" ht="16.5" customHeight="1" x14ac:dyDescent="0.25">
      <c r="H48" s="257" t="s">
        <v>49</v>
      </c>
    </row>
    <row r="49" spans="5:5" ht="16.5" customHeight="1" x14ac:dyDescent="0.2">
      <c r="E49" s="266"/>
    </row>
    <row r="50" spans="5:5" ht="16.5" customHeight="1" x14ac:dyDescent="0.2"/>
    <row r="51" spans="5:5" x14ac:dyDescent="0.2">
      <c r="E51" s="266"/>
    </row>
  </sheetData>
  <mergeCells count="26">
    <mergeCell ref="B46:D46"/>
    <mergeCell ref="B47:D47"/>
    <mergeCell ref="B4:Q4"/>
    <mergeCell ref="R4:AC4"/>
    <mergeCell ref="B44:D44"/>
    <mergeCell ref="B37:D37"/>
    <mergeCell ref="B38:D38"/>
    <mergeCell ref="B40:D40"/>
    <mergeCell ref="B43:D43"/>
    <mergeCell ref="F5:I5"/>
    <mergeCell ref="B5:E5"/>
    <mergeCell ref="B41:D41"/>
    <mergeCell ref="B45:D45"/>
    <mergeCell ref="AP5:AS5"/>
    <mergeCell ref="R3:AS3"/>
    <mergeCell ref="AD5:AG5"/>
    <mergeCell ref="AH5:AK5"/>
    <mergeCell ref="AL5:AO5"/>
    <mergeCell ref="Z5:AC5"/>
    <mergeCell ref="V5:Y5"/>
    <mergeCell ref="R5:U5"/>
    <mergeCell ref="AD4:AS4"/>
    <mergeCell ref="B2:AS2"/>
    <mergeCell ref="B3:Q3"/>
    <mergeCell ref="N5:Q5"/>
    <mergeCell ref="J5:M5"/>
  </mergeCells>
  <phoneticPr fontId="0" type="noConversion"/>
  <printOptions horizontalCentered="1" verticalCentered="1"/>
  <pageMargins left="0.39370078740157483" right="0.39370078740157483" top="0.27559055118110237" bottom="0.27559055118110237" header="0.27559055118110237" footer="0.27559055118110237"/>
  <pageSetup paperSize="9" scale="44" fitToHeight="0" orientation="landscape" horizontalDpi="300" verticalDpi="300" r:id="rId1"/>
  <headerFooter alignWithMargins="0"/>
</worksheet>
</file>

<file path=docMetadata/LabelInfo.xml><?xml version="1.0" encoding="utf-8"?>
<clbl:labelList xmlns:clbl="http://schemas.microsoft.com/office/2020/mipLabelMetadata">
  <clbl:label id="{49bf645c-d1a5-4464-b193-a5726c29773b}" enabled="0" method="" siteId="{49bf645c-d1a5-4464-b193-a5726c29773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Holcombe 2XI Season 2022_23</vt:lpstr>
      <vt:lpstr>'Holcombe 2XI Season 2022_23'!Print_Area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calendar 2022/23 UK</dc:title>
  <dc:creator>© Calendarpedia®</dc:creator>
  <dc:description>www.calendarpedia.co.uk - Your source for calendars</dc:description>
  <cp:lastModifiedBy>Robert Brunt</cp:lastModifiedBy>
  <cp:lastPrinted>2022-08-11T08:46:49Z</cp:lastPrinted>
  <dcterms:created xsi:type="dcterms:W3CDTF">2012-06-04T17:05:14Z</dcterms:created>
  <dcterms:modified xsi:type="dcterms:W3CDTF">2023-05-26T21:21:09Z</dcterms:modified>
</cp:coreProperties>
</file>